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'Arkusz1'!$A$1:$J$117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<sst xmlns="http://schemas.openxmlformats.org/spreadsheetml/2006/main" count="252" uniqueCount="98">
  <si>
    <t>Lp</t>
  </si>
  <si>
    <t>Rodzaj przesyłki</t>
  </si>
  <si>
    <t>j.m.</t>
  </si>
  <si>
    <t>Przesyłki krajowe nierejestrowane ekonom. waga  do 350 g</t>
  </si>
  <si>
    <t>gabaryt A</t>
  </si>
  <si>
    <t>szt.</t>
  </si>
  <si>
    <t>gabaryt B</t>
  </si>
  <si>
    <t>Przesyłki krajowe nierejestrowane ekonom. waga 351-1000 g</t>
  </si>
  <si>
    <t>Przesyłki krajowe nierejestrowane ekonom. waga 1001 – 2000  g</t>
  </si>
  <si>
    <t xml:space="preserve"> </t>
  </si>
  <si>
    <t>Przesyłki krajowe nierejestrowane /priorytetowe-ekspresowe / waga  do 350 g</t>
  </si>
  <si>
    <t>Przesyłki krajowe nierejestrowane/priorytetowe-ekspresowe / waga 351-1000 g</t>
  </si>
  <si>
    <t>Przesyłki krajowe nierejestrowane / priorytetowe-ekspresowe / waga 1001 – 2000  g</t>
  </si>
  <si>
    <t>Przesyłki krajowe rejestrowane ekonom. waga  do 350 g</t>
  </si>
  <si>
    <t>Przesyłki krajowe rejestrowane ekonom. waga 351-1000 g</t>
  </si>
  <si>
    <t>Przesyłki krajowe rejestrowane ekonom. waga 1001 – 2000 g</t>
  </si>
  <si>
    <t>Przesyłki krajowe rejestrowane/priorytetowe-ekspresowe / waga  do 350 g</t>
  </si>
  <si>
    <t>Przesyłki krajowe rejestrowane/priorytetowe-ekspresowe / waga 351-1000 g</t>
  </si>
  <si>
    <t>Przesyłki krajowe rejestrowane /priorytetowe-ekspresowe/ waga 1001 – 2000  g</t>
  </si>
  <si>
    <t>Przesyłki zagraniczne nierejestrowane ekonomiczne waga  do 50 g</t>
  </si>
  <si>
    <t>Europa</t>
  </si>
  <si>
    <t>Przesyłki zagraniczne nierejestrowane ekonomiczne waga 51-100 g</t>
  </si>
  <si>
    <t>Szt.</t>
  </si>
  <si>
    <t>Przesyłki zagraniczne nierejestrowane ekonomiczne waga 101-350 g</t>
  </si>
  <si>
    <t>Przesyłki zagraniczne nierejestrowane ekonomiczne waga 351-500 g</t>
  </si>
  <si>
    <t>Przesyłki zagraniczne nierejestrowane ekonomiczne waga 501 – 1000 g</t>
  </si>
  <si>
    <t>Przesyłki zagraniczne nierejestrowane ekonomiczne waga 1001 – 2000  g</t>
  </si>
  <si>
    <t>Przesyłki zagraniczne nierejestrowane /priorytetowe-ekspresowe/ waga  do 50 g</t>
  </si>
  <si>
    <t>Przesyłki zagraniczne nierejestrowane /priorytetowe-ekspresowe/ waga 51-100 g</t>
  </si>
  <si>
    <t>Przesyłki zagraniczne nierejestrowane /priorytetowe-ekspresowe/ waga 101-350 g</t>
  </si>
  <si>
    <t>Przesyłki zagraniczne nierejestrowane /priorytetowe-ekspresowa/ waga 351-500 g</t>
  </si>
  <si>
    <t>Przesyłki zagraniczne nierejestrowane /priorytetowe-ekspresowe/ waga 501 – 1000 g</t>
  </si>
  <si>
    <t>Przesyłki zagraniczne nierejestrowane /priorytetowe-ekspresowe/ waga 1001 – 2000  g</t>
  </si>
  <si>
    <t>Przesyłki zagraniczne rejestrowane ekonomiczne waga  do 50 g</t>
  </si>
  <si>
    <t>Przesyłki zagraniczne rejestrowane ekonomiczne waga 51-100 g</t>
  </si>
  <si>
    <t>Przesyłki zagraniczne rejestrowane ekonomiczne waga 101-350 g</t>
  </si>
  <si>
    <t>Przesyłki zagraniczne rejestrowane ekonomiczne waga 351-500 g</t>
  </si>
  <si>
    <t>Przesyłki zagraniczne rejestrowane ekonomiczne waga 501 – 1000 g</t>
  </si>
  <si>
    <t>Przesyłki zagraniczne rejestrowane ekonomiczne waga 1001 – 2000  g</t>
  </si>
  <si>
    <t>Przesyłki zagraniczne rejestrowane /priorytetowe-ekspresowe/ waga  do 50 g</t>
  </si>
  <si>
    <t>Przesyłki zagraniczne rejestrowane /priorytetowe-ekspresowe/ waga 51-100 g</t>
  </si>
  <si>
    <t>Przesyłki zagraniczne rejestrowane /priorytetowe-ekspresowe/ waga 101-350 g</t>
  </si>
  <si>
    <t>Przesyłki zagraniczne rejestrowane /priorytetowe-ekspresowa/ waga 351-500 g</t>
  </si>
  <si>
    <t>Przesyłki zagraniczne rejestrowane /priorytetowe-ekspresowe/ waga 501 – 1000 g</t>
  </si>
  <si>
    <t>Przesyłki zagraniczne rejestrowane /priorytetowe-ekspresowe/ waga 1001 – 2000  g</t>
  </si>
  <si>
    <t>Zwrot przesyłki listowej rejestrowanej do nadawcy w obrocie krajowym waga do 350 g</t>
  </si>
  <si>
    <t>Zwrot przesyłki listowej rejestrowanej do nadawcy w obrocie krajowym waga 351 – 1000g</t>
  </si>
  <si>
    <t>Zwrot przesyłki listowej rejestrowanej do nadawcy w obrocie krajowym waga 1001 – 2000 g</t>
  </si>
  <si>
    <t>Zwrot przesyłki listowej rejestrowanej do nadawcy w obrocie zagranicznym</t>
  </si>
  <si>
    <t>Paczki krajowe ekonomiczne do 1 kg</t>
  </si>
  <si>
    <t>Paczki krajowe ekonomiczne ponad 1 kg do 2 kg</t>
  </si>
  <si>
    <t>Paczki krajowe ekonomiczne ponad 2 kg do 5 kg</t>
  </si>
  <si>
    <t>Paczki krajowe ekonomiczne ponad 5 kg do 10 kg</t>
  </si>
  <si>
    <t>Paczki krajowe ekonomiczne ponad 10 kg do 15 kg</t>
  </si>
  <si>
    <t>Paczki krajowe ekonomiczne ponad 15 kg do 20 kg</t>
  </si>
  <si>
    <t>Paczki krajowe priorytetowe-ekspresowe do 1 kg</t>
  </si>
  <si>
    <t>Paczki krajowe priorytetowe-ekspresowe ponad 1 kg do 2 kg</t>
  </si>
  <si>
    <t>Paczki krajowe priorytetowe-ekspresowe ponad 2 kg do 5 kg</t>
  </si>
  <si>
    <t>Paczki krajowe priorytetowe-ekspresowe ponad 5 kg do 10 kg</t>
  </si>
  <si>
    <t>Paczki krajowe priorytetowe-ekspresowe ponad 10 kg do 15 kg</t>
  </si>
  <si>
    <t>Paczki krajowe priorytetowe-ekspresowe ponad 15 kg do 20 kg</t>
  </si>
  <si>
    <t>Paczki zagraniczne ekonomiczne - Europa</t>
  </si>
  <si>
    <t>do 1kg</t>
  </si>
  <si>
    <t>Paczki zagraniczne priorytetowe - Europa</t>
  </si>
  <si>
    <t>Usługa ,,Odbiór poczty od nadawcy”</t>
  </si>
  <si>
    <t>liczba szt.</t>
  </si>
  <si>
    <t>od 1 do 2kg</t>
  </si>
  <si>
    <t>od 2 do 3kg</t>
  </si>
  <si>
    <t>Przesyłka Kurierska krajowa do 1 kg w opakowaniu własnym Nadawcy</t>
  </si>
  <si>
    <t>Przesyłka Kurierska krajowa do 2 kg w opakowaniu własnym Nadawcy</t>
  </si>
  <si>
    <t>Przesyłka Kurierska krajowa do 5 kg w opakowaniu własnym Nadawcy</t>
  </si>
  <si>
    <t>Przesyłka Kurierska krajowa do 15 kg w opakowaniu własnym Nadawcy</t>
  </si>
  <si>
    <t>Przesyłka Kurierska krajowa w opakowaniu własnym Nadawcy do 30 kg.</t>
  </si>
  <si>
    <t xml:space="preserve">Potwierdzenie odbioru Przesyłka Kurierska krajowa </t>
  </si>
  <si>
    <t xml:space="preserve">Zwrot przesyłki Przesyłka Kurierska krajowa </t>
  </si>
  <si>
    <t>Przesyłka kurierska w opakowaniu firmowym Wykonawcy do 1 kg</t>
  </si>
  <si>
    <t>Przesyłka kurierska w opakowaniu firmowym Wykonawcy do 5 kg</t>
  </si>
  <si>
    <t>Przesyłka kurierska w opakowaniu firmowym Wykonawcy do 10 kg</t>
  </si>
  <si>
    <t>Dopłata za doręczenie przesyłki Kurierskiej krajowej do 08:00.</t>
  </si>
  <si>
    <t>Dopłata za doręczenie przesyłki Kurierskiej krajowej do 09:00.</t>
  </si>
  <si>
    <t>Dopłata za doręczenie przesyłki Kurierskiej krajowej do 12:00.</t>
  </si>
  <si>
    <r>
      <t xml:space="preserve">Potwierdzenie odbioru krajowe </t>
    </r>
    <r>
      <rPr>
        <b/>
        <sz val="11"/>
        <rFont val="Calibri"/>
        <family val="2"/>
      </rPr>
      <t>ZPO</t>
    </r>
  </si>
  <si>
    <r>
      <t xml:space="preserve">Potwierdzenie odbioru przesyłki rejestrowanej zagranicznej </t>
    </r>
    <r>
      <rPr>
        <b/>
        <sz val="11"/>
        <rFont val="Calibri"/>
        <family val="2"/>
      </rPr>
      <t>ZPO</t>
    </r>
  </si>
  <si>
    <t xml:space="preserve">m-ce </t>
  </si>
  <si>
    <t>netto</t>
  </si>
  <si>
    <t>brutto</t>
  </si>
  <si>
    <t>do 5 kg</t>
  </si>
  <si>
    <t>Paczki krajowe pobraniowe  - przekazanie kwoty pobrania na rachunek bankowy</t>
  </si>
  <si>
    <t xml:space="preserve"> netto                      (kol.5 x kol. 6)</t>
  </si>
  <si>
    <t>brutto                (kol.5 x kol. 7)</t>
  </si>
  <si>
    <t>Formularz cenowy</t>
  </si>
  <si>
    <t>ŁĄCZNIE</t>
  </si>
  <si>
    <t xml:space="preserve">Cena Wykonawcy za nadanie poszczególnych rodzajów przesyłek rejestrowanych, wskazanych w pozycjach od 7-12 w formularzu cenowym musi zawierać ewentualny koszt usługi pośrednictwa przy nadawaniu przesyłek wymagających uczestnictwa operatora wyznaczonego.  </t>
  </si>
  <si>
    <t>Cena jednostkowa w zł</t>
  </si>
  <si>
    <t xml:space="preserve"> Wartość w zł</t>
  </si>
  <si>
    <t>Załącznik nr 4 do umowy</t>
  </si>
  <si>
    <t>Przewidywana liczba przesyłek nadanych w okresie realizacji umowy (2 lata)</t>
  </si>
  <si>
    <t>Przewidywana liczba przesyłek nadanych w okresie realizacji umowy(za rok)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</si>
</sst>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[$-415]mmmmm;@"/>
  </numFmts>
  <fonts count="55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b/>
      <sz val="9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gray125">
        <fgColor rgb="FF000000"/>
        <bgColor rgb="FFBABABA"/>
      </patternFill>
    </fill>
    <fill>
      <patternFill patternType="lightTrellis">
        <bgColor theme="0" tint="-0.1499900072813034"/>
      </patternFill>
    </fill>
    <fill>
      <patternFill patternType="lightTrellis">
        <bgColor theme="0" tint="-0.14993000030517578"/>
      </patternFill>
    </fill>
    <fill>
      <patternFill patternType="lightTrellis">
        <bgColor theme="0" tint="-0.149959996342659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51" fillId="37" borderId="0" xfId="0" applyFont="1" applyFill="1" applyBorder="1" applyAlignment="1">
      <alignment horizontal="center" wrapText="1"/>
    </xf>
    <xf numFmtId="174" fontId="0" fillId="0" borderId="0" xfId="0" applyNumberFormat="1" applyBorder="1" applyAlignment="1">
      <alignment wrapText="1"/>
    </xf>
    <xf numFmtId="174" fontId="0" fillId="0" borderId="0" xfId="0" applyNumberFormat="1" applyBorder="1" applyAlignment="1">
      <alignment/>
    </xf>
    <xf numFmtId="0" fontId="5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2" fillId="38" borderId="0" xfId="0" applyFont="1" applyFill="1" applyBorder="1" applyAlignment="1">
      <alignment wrapText="1"/>
    </xf>
    <xf numFmtId="0" fontId="52" fillId="38" borderId="0" xfId="0" applyFont="1" applyFill="1" applyBorder="1" applyAlignment="1">
      <alignment horizontal="center" wrapText="1"/>
    </xf>
    <xf numFmtId="0" fontId="53" fillId="38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4" fillId="38" borderId="0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1" fontId="2" fillId="39" borderId="11" xfId="0" applyNumberFormat="1" applyFont="1" applyFill="1" applyBorder="1" applyAlignment="1">
      <alignment horizontal="center" vertical="center"/>
    </xf>
    <xf numFmtId="1" fontId="2" fillId="40" borderId="11" xfId="0" applyNumberFormat="1" applyFont="1" applyFill="1" applyBorder="1" applyAlignment="1">
      <alignment horizontal="center" vertical="center"/>
    </xf>
    <xf numFmtId="1" fontId="2" fillId="41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52" fillId="42" borderId="0" xfId="0" applyFont="1" applyFill="1" applyBorder="1" applyAlignment="1">
      <alignment wrapText="1"/>
    </xf>
    <xf numFmtId="0" fontId="52" fillId="0" borderId="0" xfId="0" applyFont="1" applyBorder="1" applyAlignment="1">
      <alignment horizontal="justify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97" zoomScaleNormal="97" workbookViewId="0" topLeftCell="A7">
      <selection activeCell="L5" sqref="L5"/>
    </sheetView>
  </sheetViews>
  <sheetFormatPr defaultColWidth="9.140625" defaultRowHeight="42.75" customHeight="1"/>
  <cols>
    <col min="1" max="1" width="3.421875" style="1" bestFit="1" customWidth="1"/>
    <col min="2" max="2" width="28.28125" style="2" customWidth="1"/>
    <col min="3" max="4" width="9.140625" style="2" customWidth="1"/>
    <col min="5" max="5" width="19.57421875" style="1" hidden="1" customWidth="1"/>
    <col min="6" max="6" width="19.57421875" style="1" customWidth="1"/>
    <col min="7" max="7" width="17.28125" style="1" customWidth="1"/>
    <col min="8" max="8" width="14.7109375" style="1" customWidth="1"/>
    <col min="9" max="9" width="18.00390625" style="1" customWidth="1"/>
    <col min="10" max="10" width="14.57421875" style="1" customWidth="1"/>
    <col min="11" max="14" width="9.140625" style="2" customWidth="1"/>
    <col min="15" max="26" width="0" style="2" hidden="1" customWidth="1"/>
    <col min="27" max="16384" width="9.140625" style="2" customWidth="1"/>
  </cols>
  <sheetData>
    <row r="1" ht="29.25" customHeight="1">
      <c r="B1" s="2" t="s">
        <v>95</v>
      </c>
    </row>
    <row r="2" spans="2:10" ht="18.75" customHeight="1">
      <c r="B2" s="47" t="s">
        <v>90</v>
      </c>
      <c r="C2" s="48"/>
      <c r="D2" s="48"/>
      <c r="E2" s="49"/>
      <c r="F2" s="49"/>
      <c r="G2" s="50"/>
      <c r="H2" s="49"/>
      <c r="I2" s="49"/>
      <c r="J2" s="49"/>
    </row>
    <row r="3" spans="2:10" ht="18.75" customHeight="1">
      <c r="B3" s="47"/>
      <c r="C3" s="48"/>
      <c r="D3" s="48"/>
      <c r="E3" s="49"/>
      <c r="F3" s="49"/>
      <c r="G3" s="50"/>
      <c r="H3" s="49"/>
      <c r="I3" s="49"/>
      <c r="J3" s="49"/>
    </row>
    <row r="4" spans="2:10" ht="36.75" customHeight="1">
      <c r="B4" s="71" t="s">
        <v>92</v>
      </c>
      <c r="C4" s="71"/>
      <c r="D4" s="71"/>
      <c r="E4" s="71"/>
      <c r="F4" s="71"/>
      <c r="G4" s="71"/>
      <c r="H4" s="71"/>
      <c r="I4" s="71"/>
      <c r="J4" s="71"/>
    </row>
    <row r="5" spans="1:10" ht="72.75" customHeight="1">
      <c r="A5" s="74" t="s">
        <v>0</v>
      </c>
      <c r="B5" s="73" t="s">
        <v>1</v>
      </c>
      <c r="C5" s="73"/>
      <c r="D5" s="73" t="s">
        <v>2</v>
      </c>
      <c r="E5" s="65" t="s">
        <v>97</v>
      </c>
      <c r="F5" s="65" t="s">
        <v>96</v>
      </c>
      <c r="G5" s="73" t="s">
        <v>93</v>
      </c>
      <c r="H5" s="73"/>
      <c r="I5" s="73" t="s">
        <v>94</v>
      </c>
      <c r="J5" s="73"/>
    </row>
    <row r="6" spans="1:10" ht="17.25" customHeight="1">
      <c r="A6" s="75"/>
      <c r="B6" s="73"/>
      <c r="C6" s="73"/>
      <c r="D6" s="73"/>
      <c r="E6" s="51" t="s">
        <v>65</v>
      </c>
      <c r="F6" s="51" t="s">
        <v>65</v>
      </c>
      <c r="G6" s="37" t="s">
        <v>84</v>
      </c>
      <c r="H6" s="37" t="s">
        <v>85</v>
      </c>
      <c r="I6" s="43" t="s">
        <v>88</v>
      </c>
      <c r="J6" s="44" t="s">
        <v>89</v>
      </c>
    </row>
    <row r="7" spans="1:27" ht="21" customHeigh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40">
        <v>5</v>
      </c>
      <c r="G7" s="41">
        <v>6</v>
      </c>
      <c r="H7" s="41">
        <v>7</v>
      </c>
      <c r="I7" s="42">
        <v>8</v>
      </c>
      <c r="J7" s="42">
        <v>9</v>
      </c>
      <c r="M7" s="52"/>
      <c r="N7" s="52"/>
      <c r="O7" s="53"/>
      <c r="P7" s="53"/>
      <c r="Q7" s="53"/>
      <c r="R7" s="53"/>
      <c r="S7" s="53"/>
      <c r="T7" s="53"/>
      <c r="U7" s="53"/>
      <c r="V7" s="53"/>
      <c r="W7" s="54"/>
      <c r="X7" s="54"/>
      <c r="Y7" s="54"/>
      <c r="Z7" s="54"/>
      <c r="AA7" s="54"/>
    </row>
    <row r="8" spans="1:27" ht="42.75" customHeight="1">
      <c r="A8" s="31">
        <v>1</v>
      </c>
      <c r="B8" s="14" t="s">
        <v>3</v>
      </c>
      <c r="C8" s="3" t="s">
        <v>4</v>
      </c>
      <c r="D8" s="3" t="s">
        <v>5</v>
      </c>
      <c r="E8" s="5">
        <v>6298</v>
      </c>
      <c r="F8" s="5">
        <f aca="true" t="shared" si="0" ref="F8:F39">(E8*2)*110%</f>
        <v>13855.6</v>
      </c>
      <c r="G8" s="6"/>
      <c r="H8" s="6"/>
      <c r="I8" s="45">
        <f aca="true" t="shared" si="1" ref="I8:I13">E8*G8</f>
        <v>0</v>
      </c>
      <c r="J8" s="45">
        <f aca="true" t="shared" si="2" ref="J8:J13">E8*H8</f>
        <v>0</v>
      </c>
      <c r="M8" s="78"/>
      <c r="N8" s="5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</row>
    <row r="9" spans="1:27" ht="42.75" customHeight="1">
      <c r="A9" s="32"/>
      <c r="B9" s="29"/>
      <c r="C9" s="3" t="s">
        <v>6</v>
      </c>
      <c r="D9" s="3" t="s">
        <v>5</v>
      </c>
      <c r="E9" s="5">
        <v>133</v>
      </c>
      <c r="F9" s="5">
        <f t="shared" si="0"/>
        <v>292.6</v>
      </c>
      <c r="G9" s="6"/>
      <c r="H9" s="6"/>
      <c r="I9" s="45">
        <f t="shared" si="1"/>
        <v>0</v>
      </c>
      <c r="J9" s="45">
        <f t="shared" si="2"/>
        <v>0</v>
      </c>
      <c r="M9" s="78"/>
      <c r="N9" s="5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</row>
    <row r="10" spans="1:27" ht="42.75" customHeight="1">
      <c r="A10" s="31">
        <v>2</v>
      </c>
      <c r="B10" s="14" t="s">
        <v>7</v>
      </c>
      <c r="C10" s="3" t="s">
        <v>4</v>
      </c>
      <c r="D10" s="3" t="s">
        <v>5</v>
      </c>
      <c r="E10" s="5">
        <v>60</v>
      </c>
      <c r="F10" s="5">
        <f t="shared" si="0"/>
        <v>132</v>
      </c>
      <c r="G10" s="6"/>
      <c r="H10" s="6"/>
      <c r="I10" s="45">
        <f t="shared" si="1"/>
        <v>0</v>
      </c>
      <c r="J10" s="45">
        <f t="shared" si="2"/>
        <v>0</v>
      </c>
      <c r="M10" s="78"/>
      <c r="N10" s="55"/>
      <c r="O10" s="56"/>
      <c r="P10" s="56"/>
      <c r="Q10" s="56"/>
      <c r="R10" s="56"/>
      <c r="S10" s="56"/>
      <c r="T10" s="56"/>
      <c r="U10" s="56"/>
      <c r="V10" s="56"/>
      <c r="W10" s="57"/>
      <c r="X10" s="57"/>
      <c r="Y10" s="56"/>
      <c r="Z10" s="57"/>
      <c r="AA10" s="57"/>
    </row>
    <row r="11" spans="1:27" ht="42.75" customHeight="1">
      <c r="A11" s="32"/>
      <c r="B11" s="29"/>
      <c r="C11" s="3" t="s">
        <v>6</v>
      </c>
      <c r="D11" s="3" t="s">
        <v>5</v>
      </c>
      <c r="E11" s="5">
        <v>147</v>
      </c>
      <c r="F11" s="5">
        <f t="shared" si="0"/>
        <v>323.40000000000003</v>
      </c>
      <c r="G11" s="6"/>
      <c r="H11" s="6"/>
      <c r="I11" s="45">
        <f t="shared" si="1"/>
        <v>0</v>
      </c>
      <c r="J11" s="45">
        <f t="shared" si="2"/>
        <v>0</v>
      </c>
      <c r="M11" s="78"/>
      <c r="N11" s="5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</row>
    <row r="12" spans="1:27" ht="42.75" customHeight="1">
      <c r="A12" s="31">
        <v>3</v>
      </c>
      <c r="B12" s="14" t="s">
        <v>8</v>
      </c>
      <c r="C12" s="3" t="s">
        <v>4</v>
      </c>
      <c r="D12" s="3" t="s">
        <v>5</v>
      </c>
      <c r="E12" s="5">
        <v>2</v>
      </c>
      <c r="F12" s="5">
        <f t="shared" si="0"/>
        <v>4.4</v>
      </c>
      <c r="G12" s="6"/>
      <c r="H12" s="6"/>
      <c r="I12" s="45">
        <f t="shared" si="1"/>
        <v>0</v>
      </c>
      <c r="J12" s="45">
        <f t="shared" si="2"/>
        <v>0</v>
      </c>
      <c r="M12" s="78"/>
      <c r="N12" s="55"/>
      <c r="O12" s="56"/>
      <c r="P12" s="56"/>
      <c r="Q12" s="56"/>
      <c r="R12" s="56"/>
      <c r="S12" s="56"/>
      <c r="T12" s="56"/>
      <c r="U12" s="56"/>
      <c r="V12" s="56"/>
      <c r="W12" s="57"/>
      <c r="X12" s="57"/>
      <c r="Y12" s="57"/>
      <c r="Z12" s="57"/>
      <c r="AA12" s="57"/>
    </row>
    <row r="13" spans="1:27" ht="42.75" customHeight="1">
      <c r="A13" s="32"/>
      <c r="B13" s="29"/>
      <c r="C13" s="3" t="s">
        <v>6</v>
      </c>
      <c r="D13" s="3" t="s">
        <v>5</v>
      </c>
      <c r="E13" s="5">
        <v>29</v>
      </c>
      <c r="F13" s="5">
        <f t="shared" si="0"/>
        <v>63.800000000000004</v>
      </c>
      <c r="G13" s="6"/>
      <c r="H13" s="6"/>
      <c r="I13" s="45">
        <f t="shared" si="1"/>
        <v>0</v>
      </c>
      <c r="J13" s="45">
        <f t="shared" si="2"/>
        <v>0</v>
      </c>
      <c r="M13" s="78"/>
      <c r="N13" s="5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</row>
    <row r="14" spans="1:27" ht="42.75" customHeight="1">
      <c r="A14" s="7"/>
      <c r="B14" s="8"/>
      <c r="C14" s="7"/>
      <c r="D14" s="7" t="s">
        <v>9</v>
      </c>
      <c r="E14" s="9"/>
      <c r="F14" s="68">
        <f t="shared" si="0"/>
        <v>0</v>
      </c>
      <c r="G14" s="9"/>
      <c r="H14" s="9"/>
      <c r="I14" s="33"/>
      <c r="J14" s="33"/>
      <c r="M14" s="58"/>
      <c r="N14" s="59"/>
      <c r="O14" s="56"/>
      <c r="P14" s="56"/>
      <c r="Q14" s="56"/>
      <c r="R14" s="56"/>
      <c r="S14" s="56"/>
      <c r="T14" s="56"/>
      <c r="U14" s="56"/>
      <c r="V14" s="56"/>
      <c r="W14" s="57"/>
      <c r="X14" s="57"/>
      <c r="Y14" s="57"/>
      <c r="Z14" s="57"/>
      <c r="AA14" s="57"/>
    </row>
    <row r="15" spans="1:27" ht="42.75" customHeight="1">
      <c r="A15" s="31">
        <v>4</v>
      </c>
      <c r="B15" s="14" t="s">
        <v>10</v>
      </c>
      <c r="C15" s="3" t="s">
        <v>4</v>
      </c>
      <c r="D15" s="3" t="s">
        <v>5</v>
      </c>
      <c r="E15" s="5">
        <v>5</v>
      </c>
      <c r="F15" s="5">
        <f t="shared" si="0"/>
        <v>11</v>
      </c>
      <c r="G15" s="6"/>
      <c r="H15" s="6"/>
      <c r="I15" s="45">
        <v>0</v>
      </c>
      <c r="J15" s="45">
        <v>0</v>
      </c>
      <c r="M15" s="78"/>
      <c r="N15" s="55"/>
      <c r="O15" s="56"/>
      <c r="P15" s="56"/>
      <c r="Q15" s="56"/>
      <c r="R15" s="56"/>
      <c r="S15" s="56"/>
      <c r="T15" s="56"/>
      <c r="U15" s="56"/>
      <c r="V15" s="56"/>
      <c r="W15" s="57"/>
      <c r="X15" s="57"/>
      <c r="Y15" s="57"/>
      <c r="Z15" s="57"/>
      <c r="AA15" s="57"/>
    </row>
    <row r="16" spans="1:27" ht="42.75" customHeight="1">
      <c r="A16" s="32"/>
      <c r="B16" s="29"/>
      <c r="C16" s="3" t="s">
        <v>6</v>
      </c>
      <c r="D16" s="3" t="s">
        <v>5</v>
      </c>
      <c r="E16" s="5">
        <v>1</v>
      </c>
      <c r="F16" s="5">
        <f t="shared" si="0"/>
        <v>2.2</v>
      </c>
      <c r="G16" s="6"/>
      <c r="H16" s="6"/>
      <c r="I16" s="45">
        <f>E16*G16</f>
        <v>0</v>
      </c>
      <c r="J16" s="45">
        <f>E16*H16</f>
        <v>0</v>
      </c>
      <c r="M16" s="78"/>
      <c r="N16" s="55"/>
      <c r="O16" s="56"/>
      <c r="P16" s="56"/>
      <c r="Q16" s="56"/>
      <c r="R16" s="56"/>
      <c r="S16" s="56"/>
      <c r="T16" s="56"/>
      <c r="U16" s="56"/>
      <c r="V16" s="56"/>
      <c r="W16" s="57"/>
      <c r="X16" s="57"/>
      <c r="Y16" s="57"/>
      <c r="Z16" s="57"/>
      <c r="AA16" s="57"/>
    </row>
    <row r="17" spans="1:27" ht="42.75" customHeight="1">
      <c r="A17" s="31">
        <v>5</v>
      </c>
      <c r="B17" s="14" t="s">
        <v>11</v>
      </c>
      <c r="C17" s="3" t="s">
        <v>4</v>
      </c>
      <c r="D17" s="3" t="s">
        <v>5</v>
      </c>
      <c r="E17" s="5">
        <v>1</v>
      </c>
      <c r="F17" s="5">
        <f t="shared" si="0"/>
        <v>2.2</v>
      </c>
      <c r="G17" s="6"/>
      <c r="H17" s="6"/>
      <c r="I17" s="45">
        <f>E17*G17</f>
        <v>0</v>
      </c>
      <c r="J17" s="45">
        <f>E17*H17</f>
        <v>0</v>
      </c>
      <c r="M17" s="78"/>
      <c r="N17" s="55"/>
      <c r="O17" s="56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7"/>
      <c r="AA17" s="57"/>
    </row>
    <row r="18" spans="1:27" ht="42.75" customHeight="1">
      <c r="A18" s="32"/>
      <c r="B18" s="29"/>
      <c r="C18" s="3" t="s">
        <v>6</v>
      </c>
      <c r="D18" s="3" t="s">
        <v>5</v>
      </c>
      <c r="E18" s="5">
        <v>1</v>
      </c>
      <c r="F18" s="5">
        <f t="shared" si="0"/>
        <v>2.2</v>
      </c>
      <c r="G18" s="6"/>
      <c r="H18" s="6"/>
      <c r="I18" s="45">
        <f>E18*G18</f>
        <v>0</v>
      </c>
      <c r="J18" s="45">
        <f>E18*H18</f>
        <v>0</v>
      </c>
      <c r="M18" s="78"/>
      <c r="N18" s="55"/>
      <c r="O18" s="56"/>
      <c r="P18" s="56"/>
      <c r="Q18" s="56"/>
      <c r="R18" s="56"/>
      <c r="S18" s="56"/>
      <c r="T18" s="56"/>
      <c r="U18" s="56"/>
      <c r="V18" s="56"/>
      <c r="W18" s="57"/>
      <c r="X18" s="57"/>
      <c r="Y18" s="57"/>
      <c r="Z18" s="57"/>
      <c r="AA18" s="57"/>
    </row>
    <row r="19" spans="1:27" ht="42.75" customHeight="1">
      <c r="A19" s="31">
        <v>6</v>
      </c>
      <c r="B19" s="14" t="s">
        <v>12</v>
      </c>
      <c r="C19" s="3" t="s">
        <v>4</v>
      </c>
      <c r="D19" s="3" t="s">
        <v>5</v>
      </c>
      <c r="E19" s="5">
        <v>1</v>
      </c>
      <c r="F19" s="5">
        <f t="shared" si="0"/>
        <v>2.2</v>
      </c>
      <c r="G19" s="6"/>
      <c r="H19" s="6"/>
      <c r="I19" s="45">
        <f>E19*G19</f>
        <v>0</v>
      </c>
      <c r="J19" s="45">
        <f>E19*H19</f>
        <v>0</v>
      </c>
      <c r="M19" s="78"/>
      <c r="N19" s="55"/>
      <c r="O19" s="56"/>
      <c r="P19" s="56"/>
      <c r="Q19" s="56"/>
      <c r="R19" s="56"/>
      <c r="S19" s="56"/>
      <c r="T19" s="56"/>
      <c r="U19" s="56"/>
      <c r="V19" s="56"/>
      <c r="W19" s="57"/>
      <c r="X19" s="57"/>
      <c r="Y19" s="57"/>
      <c r="Z19" s="57"/>
      <c r="AA19" s="57"/>
    </row>
    <row r="20" spans="1:27" ht="42.75" customHeight="1">
      <c r="A20" s="32"/>
      <c r="B20" s="29"/>
      <c r="C20" s="3" t="s">
        <v>6</v>
      </c>
      <c r="D20" s="3" t="s">
        <v>5</v>
      </c>
      <c r="E20" s="5">
        <v>1</v>
      </c>
      <c r="F20" s="5">
        <f t="shared" si="0"/>
        <v>2.2</v>
      </c>
      <c r="G20" s="6"/>
      <c r="H20" s="6"/>
      <c r="I20" s="45">
        <f>E20*G20</f>
        <v>0</v>
      </c>
      <c r="J20" s="45">
        <f>E20*H20</f>
        <v>0</v>
      </c>
      <c r="M20" s="78"/>
      <c r="N20" s="55"/>
      <c r="O20" s="56"/>
      <c r="P20" s="56"/>
      <c r="Q20" s="56"/>
      <c r="R20" s="56"/>
      <c r="S20" s="56"/>
      <c r="T20" s="56"/>
      <c r="U20" s="56"/>
      <c r="V20" s="56"/>
      <c r="W20" s="57"/>
      <c r="X20" s="57"/>
      <c r="Y20" s="57"/>
      <c r="Z20" s="57"/>
      <c r="AA20" s="57"/>
    </row>
    <row r="21" spans="1:27" ht="42.75" customHeight="1">
      <c r="A21" s="7"/>
      <c r="B21" s="8"/>
      <c r="C21" s="7"/>
      <c r="D21" s="7" t="s">
        <v>9</v>
      </c>
      <c r="E21" s="9"/>
      <c r="F21" s="69">
        <f t="shared" si="0"/>
        <v>0</v>
      </c>
      <c r="G21" s="9"/>
      <c r="H21" s="9"/>
      <c r="I21" s="33"/>
      <c r="J21" s="33"/>
      <c r="M21" s="58"/>
      <c r="N21" s="59"/>
      <c r="O21" s="56"/>
      <c r="P21" s="56"/>
      <c r="Q21" s="56"/>
      <c r="R21" s="56"/>
      <c r="S21" s="56"/>
      <c r="T21" s="56"/>
      <c r="U21" s="56"/>
      <c r="V21" s="56"/>
      <c r="W21" s="57"/>
      <c r="X21" s="57"/>
      <c r="Y21" s="57"/>
      <c r="Z21" s="57"/>
      <c r="AA21" s="57"/>
    </row>
    <row r="22" spans="1:27" ht="42.75" customHeight="1">
      <c r="A22" s="31">
        <v>7</v>
      </c>
      <c r="B22" s="14" t="s">
        <v>13</v>
      </c>
      <c r="C22" s="3" t="s">
        <v>4</v>
      </c>
      <c r="D22" s="3" t="s">
        <v>5</v>
      </c>
      <c r="E22" s="5">
        <v>16307</v>
      </c>
      <c r="F22" s="5">
        <f t="shared" si="0"/>
        <v>35875.4</v>
      </c>
      <c r="G22" s="6"/>
      <c r="H22" s="6"/>
      <c r="I22" s="45">
        <f aca="true" t="shared" si="3" ref="I22:I27">E22*G22</f>
        <v>0</v>
      </c>
      <c r="J22" s="45">
        <f aca="true" t="shared" si="4" ref="J22:J27">E22*H22</f>
        <v>0</v>
      </c>
      <c r="M22" s="78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</row>
    <row r="23" spans="1:27" ht="42.75" customHeight="1">
      <c r="A23" s="32"/>
      <c r="B23" s="29"/>
      <c r="C23" s="3" t="s">
        <v>6</v>
      </c>
      <c r="D23" s="3" t="s">
        <v>5</v>
      </c>
      <c r="E23" s="5">
        <v>91</v>
      </c>
      <c r="F23" s="5">
        <f t="shared" si="0"/>
        <v>200.20000000000002</v>
      </c>
      <c r="G23" s="6"/>
      <c r="H23" s="6"/>
      <c r="I23" s="45">
        <f t="shared" si="3"/>
        <v>0</v>
      </c>
      <c r="J23" s="45">
        <f t="shared" si="4"/>
        <v>0</v>
      </c>
      <c r="M23" s="78"/>
      <c r="N23" s="5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42.75" customHeight="1">
      <c r="A24" s="31">
        <v>8</v>
      </c>
      <c r="B24" s="14" t="s">
        <v>14</v>
      </c>
      <c r="C24" s="3" t="s">
        <v>4</v>
      </c>
      <c r="D24" s="3" t="s">
        <v>5</v>
      </c>
      <c r="E24" s="5">
        <v>20</v>
      </c>
      <c r="F24" s="5">
        <f t="shared" si="0"/>
        <v>44</v>
      </c>
      <c r="G24" s="6"/>
      <c r="H24" s="6"/>
      <c r="I24" s="45">
        <f t="shared" si="3"/>
        <v>0</v>
      </c>
      <c r="J24" s="45">
        <f t="shared" si="4"/>
        <v>0</v>
      </c>
      <c r="M24" s="78"/>
      <c r="N24" s="55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56"/>
      <c r="Z24" s="56"/>
      <c r="AA24" s="57"/>
    </row>
    <row r="25" spans="1:27" ht="42.75" customHeight="1">
      <c r="A25" s="32"/>
      <c r="B25" s="29"/>
      <c r="C25" s="3" t="s">
        <v>6</v>
      </c>
      <c r="D25" s="3" t="s">
        <v>5</v>
      </c>
      <c r="E25" s="5">
        <v>60</v>
      </c>
      <c r="F25" s="5">
        <f t="shared" si="0"/>
        <v>132</v>
      </c>
      <c r="G25" s="6"/>
      <c r="H25" s="6"/>
      <c r="I25" s="45">
        <f t="shared" si="3"/>
        <v>0</v>
      </c>
      <c r="J25" s="45">
        <f t="shared" si="4"/>
        <v>0</v>
      </c>
      <c r="M25" s="78"/>
      <c r="N25" s="55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</row>
    <row r="26" spans="1:27" ht="42.75" customHeight="1">
      <c r="A26" s="31">
        <v>9</v>
      </c>
      <c r="B26" s="14" t="s">
        <v>15</v>
      </c>
      <c r="C26" s="3" t="s">
        <v>4</v>
      </c>
      <c r="D26" s="3" t="s">
        <v>5</v>
      </c>
      <c r="E26" s="5">
        <v>1</v>
      </c>
      <c r="F26" s="5">
        <f t="shared" si="0"/>
        <v>2.2</v>
      </c>
      <c r="G26" s="6"/>
      <c r="H26" s="6"/>
      <c r="I26" s="45">
        <f t="shared" si="3"/>
        <v>0</v>
      </c>
      <c r="J26" s="45">
        <f t="shared" si="4"/>
        <v>0</v>
      </c>
      <c r="M26" s="78"/>
      <c r="N26" s="55"/>
      <c r="O26" s="56"/>
      <c r="P26" s="56"/>
      <c r="Q26" s="56"/>
      <c r="R26" s="56"/>
      <c r="S26" s="56"/>
      <c r="T26" s="56"/>
      <c r="U26" s="56"/>
      <c r="V26" s="56"/>
      <c r="W26" s="57"/>
      <c r="X26" s="57"/>
      <c r="Y26" s="57"/>
      <c r="Z26" s="57"/>
      <c r="AA26" s="57"/>
    </row>
    <row r="27" spans="1:27" ht="42.75" customHeight="1">
      <c r="A27" s="32"/>
      <c r="B27" s="29"/>
      <c r="C27" s="3" t="s">
        <v>6</v>
      </c>
      <c r="D27" s="3" t="s">
        <v>5</v>
      </c>
      <c r="E27" s="5">
        <v>18</v>
      </c>
      <c r="F27" s="5">
        <f t="shared" si="0"/>
        <v>39.6</v>
      </c>
      <c r="G27" s="6"/>
      <c r="H27" s="6"/>
      <c r="I27" s="45">
        <f t="shared" si="3"/>
        <v>0</v>
      </c>
      <c r="J27" s="45">
        <f t="shared" si="4"/>
        <v>0</v>
      </c>
      <c r="M27" s="78"/>
      <c r="N27" s="55"/>
      <c r="O27" s="56"/>
      <c r="P27" s="56"/>
      <c r="Q27" s="56"/>
      <c r="R27" s="56"/>
      <c r="S27" s="56"/>
      <c r="T27" s="56"/>
      <c r="U27" s="56"/>
      <c r="V27" s="56"/>
      <c r="W27" s="57"/>
      <c r="X27" s="56"/>
      <c r="Y27" s="57"/>
      <c r="Z27" s="57"/>
      <c r="AA27" s="57"/>
    </row>
    <row r="28" spans="1:27" ht="42.75" customHeight="1">
      <c r="A28" s="7"/>
      <c r="B28" s="8"/>
      <c r="C28" s="7"/>
      <c r="D28" s="7" t="s">
        <v>9</v>
      </c>
      <c r="E28" s="9"/>
      <c r="F28" s="70">
        <f t="shared" si="0"/>
        <v>0</v>
      </c>
      <c r="G28" s="9"/>
      <c r="H28" s="9"/>
      <c r="I28" s="46"/>
      <c r="J28" s="46"/>
      <c r="M28" s="58"/>
      <c r="N28" s="59"/>
      <c r="O28" s="56"/>
      <c r="P28" s="56"/>
      <c r="Q28" s="56"/>
      <c r="R28" s="56"/>
      <c r="S28" s="56"/>
      <c r="T28" s="56"/>
      <c r="U28" s="56"/>
      <c r="V28" s="56"/>
      <c r="W28" s="57"/>
      <c r="X28" s="57"/>
      <c r="Y28" s="56"/>
      <c r="Z28" s="56"/>
      <c r="AA28" s="57"/>
    </row>
    <row r="29" spans="1:27" ht="42.75" customHeight="1">
      <c r="A29" s="31">
        <v>10</v>
      </c>
      <c r="B29" s="14" t="s">
        <v>16</v>
      </c>
      <c r="C29" s="3" t="s">
        <v>4</v>
      </c>
      <c r="D29" s="3" t="s">
        <v>5</v>
      </c>
      <c r="E29" s="5">
        <v>16</v>
      </c>
      <c r="F29" s="5">
        <f t="shared" si="0"/>
        <v>35.2</v>
      </c>
      <c r="G29" s="6"/>
      <c r="H29" s="6"/>
      <c r="I29" s="45">
        <f aca="true" t="shared" si="5" ref="I29:I34">E29*G29</f>
        <v>0</v>
      </c>
      <c r="J29" s="45">
        <f aca="true" t="shared" si="6" ref="J29:J34">E29*H29</f>
        <v>0</v>
      </c>
      <c r="M29" s="78"/>
      <c r="N29" s="55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  <c r="AA29" s="57"/>
    </row>
    <row r="30" spans="1:27" ht="42.75" customHeight="1">
      <c r="A30" s="32"/>
      <c r="B30" s="29"/>
      <c r="C30" s="3" t="s">
        <v>6</v>
      </c>
      <c r="D30" s="3" t="s">
        <v>5</v>
      </c>
      <c r="E30" s="5">
        <v>1</v>
      </c>
      <c r="F30" s="5">
        <f t="shared" si="0"/>
        <v>2.2</v>
      </c>
      <c r="G30" s="6"/>
      <c r="H30" s="6"/>
      <c r="I30" s="45">
        <f t="shared" si="5"/>
        <v>0</v>
      </c>
      <c r="J30" s="45">
        <f t="shared" si="6"/>
        <v>0</v>
      </c>
      <c r="M30" s="78"/>
      <c r="N30" s="55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</row>
    <row r="31" spans="1:27" ht="42.75" customHeight="1">
      <c r="A31" s="31">
        <v>11</v>
      </c>
      <c r="B31" s="14" t="s">
        <v>17</v>
      </c>
      <c r="C31" s="3" t="s">
        <v>4</v>
      </c>
      <c r="D31" s="3" t="s">
        <v>5</v>
      </c>
      <c r="E31" s="5">
        <v>1</v>
      </c>
      <c r="F31" s="5">
        <f t="shared" si="0"/>
        <v>2.2</v>
      </c>
      <c r="G31" s="6"/>
      <c r="H31" s="6"/>
      <c r="I31" s="45">
        <f t="shared" si="5"/>
        <v>0</v>
      </c>
      <c r="J31" s="45">
        <f t="shared" si="6"/>
        <v>0</v>
      </c>
      <c r="M31" s="78"/>
      <c r="N31" s="55"/>
      <c r="O31" s="56"/>
      <c r="P31" s="56"/>
      <c r="Q31" s="56"/>
      <c r="R31" s="56"/>
      <c r="S31" s="56"/>
      <c r="T31" s="56"/>
      <c r="U31" s="56"/>
      <c r="V31" s="56"/>
      <c r="W31" s="57"/>
      <c r="X31" s="57"/>
      <c r="Y31" s="57"/>
      <c r="Z31" s="57"/>
      <c r="AA31" s="57"/>
    </row>
    <row r="32" spans="1:27" ht="42.75" customHeight="1">
      <c r="A32" s="32"/>
      <c r="B32" s="29"/>
      <c r="C32" s="3" t="s">
        <v>6</v>
      </c>
      <c r="D32" s="3" t="s">
        <v>5</v>
      </c>
      <c r="E32" s="5">
        <v>1</v>
      </c>
      <c r="F32" s="5">
        <f t="shared" si="0"/>
        <v>2.2</v>
      </c>
      <c r="G32" s="6"/>
      <c r="H32" s="6"/>
      <c r="I32" s="45">
        <f t="shared" si="5"/>
        <v>0</v>
      </c>
      <c r="J32" s="45">
        <f t="shared" si="6"/>
        <v>0</v>
      </c>
      <c r="M32" s="78"/>
      <c r="N32" s="55"/>
      <c r="O32" s="56"/>
      <c r="P32" s="56"/>
      <c r="Q32" s="56"/>
      <c r="R32" s="56"/>
      <c r="S32" s="56"/>
      <c r="T32" s="56"/>
      <c r="U32" s="56"/>
      <c r="V32" s="56"/>
      <c r="W32" s="57"/>
      <c r="X32" s="57"/>
      <c r="Y32" s="57"/>
      <c r="Z32" s="57"/>
      <c r="AA32" s="57"/>
    </row>
    <row r="33" spans="1:27" ht="42.75" customHeight="1">
      <c r="A33" s="31">
        <v>12</v>
      </c>
      <c r="B33" s="14" t="s">
        <v>18</v>
      </c>
      <c r="C33" s="3" t="s">
        <v>4</v>
      </c>
      <c r="D33" s="3" t="s">
        <v>5</v>
      </c>
      <c r="E33" s="5">
        <v>1</v>
      </c>
      <c r="F33" s="5">
        <f t="shared" si="0"/>
        <v>2.2</v>
      </c>
      <c r="G33" s="6"/>
      <c r="H33" s="6"/>
      <c r="I33" s="45">
        <f t="shared" si="5"/>
        <v>0</v>
      </c>
      <c r="J33" s="45">
        <f t="shared" si="6"/>
        <v>0</v>
      </c>
      <c r="M33" s="78"/>
      <c r="N33" s="55"/>
      <c r="O33" s="56"/>
      <c r="P33" s="56"/>
      <c r="Q33" s="56"/>
      <c r="R33" s="56"/>
      <c r="S33" s="56"/>
      <c r="T33" s="56"/>
      <c r="U33" s="56"/>
      <c r="V33" s="56"/>
      <c r="W33" s="57"/>
      <c r="X33" s="57"/>
      <c r="Y33" s="57"/>
      <c r="Z33" s="57"/>
      <c r="AA33" s="57"/>
    </row>
    <row r="34" spans="1:27" ht="42.75" customHeight="1">
      <c r="A34" s="32"/>
      <c r="B34" s="29"/>
      <c r="C34" s="3" t="s">
        <v>6</v>
      </c>
      <c r="D34" s="3" t="s">
        <v>5</v>
      </c>
      <c r="E34" s="5">
        <v>1</v>
      </c>
      <c r="F34" s="5">
        <f t="shared" si="0"/>
        <v>2.2</v>
      </c>
      <c r="G34" s="6"/>
      <c r="H34" s="6"/>
      <c r="I34" s="45">
        <f t="shared" si="5"/>
        <v>0</v>
      </c>
      <c r="J34" s="45">
        <f t="shared" si="6"/>
        <v>0</v>
      </c>
      <c r="M34" s="78"/>
      <c r="N34" s="55"/>
      <c r="O34" s="56"/>
      <c r="P34" s="56"/>
      <c r="Q34" s="56"/>
      <c r="R34" s="56"/>
      <c r="S34" s="56"/>
      <c r="T34" s="56"/>
      <c r="U34" s="56"/>
      <c r="V34" s="56"/>
      <c r="W34" s="57"/>
      <c r="X34" s="57"/>
      <c r="Y34" s="57"/>
      <c r="Z34" s="57"/>
      <c r="AA34" s="57"/>
    </row>
    <row r="35" spans="1:27" ht="42.75" customHeight="1">
      <c r="A35" s="7"/>
      <c r="B35" s="8"/>
      <c r="C35" s="7"/>
      <c r="D35" s="7" t="s">
        <v>9</v>
      </c>
      <c r="E35" s="9"/>
      <c r="F35" s="70">
        <f t="shared" si="0"/>
        <v>0</v>
      </c>
      <c r="G35" s="9"/>
      <c r="H35" s="9"/>
      <c r="I35" s="46"/>
      <c r="J35" s="46"/>
      <c r="M35" s="58"/>
      <c r="N35" s="60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</row>
    <row r="36" spans="1:27" ht="42.75" customHeight="1">
      <c r="A36" s="3">
        <v>13</v>
      </c>
      <c r="B36" s="4" t="s">
        <v>81</v>
      </c>
      <c r="C36" s="3" t="s">
        <v>4</v>
      </c>
      <c r="D36" s="3" t="s">
        <v>5</v>
      </c>
      <c r="E36" s="5">
        <v>16165</v>
      </c>
      <c r="F36" s="5">
        <f t="shared" si="0"/>
        <v>35563</v>
      </c>
      <c r="G36" s="6"/>
      <c r="H36" s="6"/>
      <c r="I36" s="45">
        <f>E36*G36</f>
        <v>0</v>
      </c>
      <c r="J36" s="45">
        <f>E36*H36</f>
        <v>0</v>
      </c>
      <c r="M36" s="61"/>
      <c r="N36" s="55"/>
      <c r="O36" s="56"/>
      <c r="P36" s="56"/>
      <c r="Q36" s="56"/>
      <c r="R36" s="56"/>
      <c r="S36" s="56"/>
      <c r="T36" s="62"/>
      <c r="U36" s="62"/>
      <c r="V36" s="62"/>
      <c r="W36" s="62"/>
      <c r="X36" s="62"/>
      <c r="Y36" s="62"/>
      <c r="Z36" s="62"/>
      <c r="AA36" s="57"/>
    </row>
    <row r="37" spans="1:27" ht="42.75" customHeight="1">
      <c r="A37" s="7"/>
      <c r="B37" s="8"/>
      <c r="C37" s="7"/>
      <c r="D37" s="7" t="s">
        <v>9</v>
      </c>
      <c r="E37" s="9"/>
      <c r="F37" s="70">
        <f t="shared" si="0"/>
        <v>0</v>
      </c>
      <c r="G37" s="9"/>
      <c r="H37" s="9"/>
      <c r="I37" s="46"/>
      <c r="J37" s="46"/>
      <c r="M37" s="61"/>
      <c r="N37" s="55"/>
      <c r="O37" s="56"/>
      <c r="P37" s="56"/>
      <c r="Q37" s="56"/>
      <c r="R37" s="56"/>
      <c r="S37" s="56"/>
      <c r="T37" s="56"/>
      <c r="U37" s="56"/>
      <c r="V37" s="56"/>
      <c r="W37" s="57"/>
      <c r="X37" s="57"/>
      <c r="Y37" s="57"/>
      <c r="Z37" s="57"/>
      <c r="AA37" s="57"/>
    </row>
    <row r="38" spans="1:27" ht="42.75" customHeight="1">
      <c r="A38" s="3">
        <v>14</v>
      </c>
      <c r="B38" s="4" t="s">
        <v>19</v>
      </c>
      <c r="C38" s="24" t="s">
        <v>20</v>
      </c>
      <c r="D38" s="3" t="s">
        <v>5</v>
      </c>
      <c r="E38" s="5">
        <v>1</v>
      </c>
      <c r="F38" s="5">
        <f t="shared" si="0"/>
        <v>2.2</v>
      </c>
      <c r="G38" s="10"/>
      <c r="H38" s="10"/>
      <c r="I38" s="45">
        <f aca="true" t="shared" si="7" ref="I38:I43">E38*G38</f>
        <v>0</v>
      </c>
      <c r="J38" s="45">
        <f aca="true" t="shared" si="8" ref="J38:J43">E38*H38</f>
        <v>0</v>
      </c>
      <c r="M38" s="58"/>
      <c r="N38" s="59"/>
      <c r="O38" s="56"/>
      <c r="P38" s="56"/>
      <c r="Q38" s="56"/>
      <c r="R38" s="56"/>
      <c r="S38" s="56"/>
      <c r="T38" s="56"/>
      <c r="U38" s="56"/>
      <c r="V38" s="56"/>
      <c r="W38" s="57"/>
      <c r="X38" s="57"/>
      <c r="Y38" s="57"/>
      <c r="Z38" s="57"/>
      <c r="AA38" s="57"/>
    </row>
    <row r="39" spans="1:27" ht="42.75" customHeight="1">
      <c r="A39" s="3">
        <v>15</v>
      </c>
      <c r="B39" s="4" t="s">
        <v>21</v>
      </c>
      <c r="C39" s="25"/>
      <c r="D39" s="3" t="s">
        <v>22</v>
      </c>
      <c r="E39" s="5">
        <v>1</v>
      </c>
      <c r="F39" s="5">
        <f t="shared" si="0"/>
        <v>2.2</v>
      </c>
      <c r="G39" s="10"/>
      <c r="H39" s="10"/>
      <c r="I39" s="45">
        <f t="shared" si="7"/>
        <v>0</v>
      </c>
      <c r="J39" s="45">
        <f t="shared" si="8"/>
        <v>0</v>
      </c>
      <c r="M39" s="61"/>
      <c r="N39" s="77"/>
      <c r="O39" s="56"/>
      <c r="P39" s="56"/>
      <c r="Q39" s="56"/>
      <c r="R39" s="56"/>
      <c r="S39" s="56"/>
      <c r="T39" s="56"/>
      <c r="U39" s="56"/>
      <c r="V39" s="56"/>
      <c r="W39" s="57"/>
      <c r="X39" s="57"/>
      <c r="Y39" s="57"/>
      <c r="Z39" s="57"/>
      <c r="AA39" s="57"/>
    </row>
    <row r="40" spans="1:27" ht="42.75" customHeight="1">
      <c r="A40" s="3">
        <v>16</v>
      </c>
      <c r="B40" s="4" t="s">
        <v>23</v>
      </c>
      <c r="C40" s="25"/>
      <c r="D40" s="3" t="s">
        <v>5</v>
      </c>
      <c r="E40" s="5">
        <v>1</v>
      </c>
      <c r="F40" s="5">
        <f aca="true" t="shared" si="9" ref="F40:F71">(E40*2)*110%</f>
        <v>2.2</v>
      </c>
      <c r="G40" s="10"/>
      <c r="H40" s="10"/>
      <c r="I40" s="45">
        <f t="shared" si="7"/>
        <v>0</v>
      </c>
      <c r="J40" s="45">
        <f t="shared" si="8"/>
        <v>0</v>
      </c>
      <c r="M40" s="61"/>
      <c r="N40" s="77"/>
      <c r="O40" s="56"/>
      <c r="P40" s="56"/>
      <c r="Q40" s="56"/>
      <c r="R40" s="56"/>
      <c r="S40" s="56"/>
      <c r="T40" s="56"/>
      <c r="U40" s="56"/>
      <c r="V40" s="56"/>
      <c r="W40" s="57"/>
      <c r="X40" s="57"/>
      <c r="Y40" s="57"/>
      <c r="Z40" s="57"/>
      <c r="AA40" s="57"/>
    </row>
    <row r="41" spans="1:27" ht="42.75" customHeight="1">
      <c r="A41" s="3">
        <v>17</v>
      </c>
      <c r="B41" s="4" t="s">
        <v>24</v>
      </c>
      <c r="C41" s="25"/>
      <c r="D41" s="3" t="s">
        <v>5</v>
      </c>
      <c r="E41" s="5">
        <v>1</v>
      </c>
      <c r="F41" s="5">
        <f t="shared" si="9"/>
        <v>2.2</v>
      </c>
      <c r="G41" s="10"/>
      <c r="H41" s="10"/>
      <c r="I41" s="45">
        <f t="shared" si="7"/>
        <v>0</v>
      </c>
      <c r="J41" s="45">
        <f t="shared" si="8"/>
        <v>0</v>
      </c>
      <c r="M41" s="61"/>
      <c r="N41" s="77"/>
      <c r="O41" s="56"/>
      <c r="P41" s="56"/>
      <c r="Q41" s="56"/>
      <c r="R41" s="56"/>
      <c r="S41" s="56"/>
      <c r="T41" s="56"/>
      <c r="U41" s="56"/>
      <c r="V41" s="56"/>
      <c r="W41" s="57"/>
      <c r="X41" s="57"/>
      <c r="Y41" s="57"/>
      <c r="Z41" s="57"/>
      <c r="AA41" s="57"/>
    </row>
    <row r="42" spans="1:27" ht="42.75" customHeight="1">
      <c r="A42" s="3">
        <v>18</v>
      </c>
      <c r="B42" s="4" t="s">
        <v>25</v>
      </c>
      <c r="C42" s="25"/>
      <c r="D42" s="3" t="s">
        <v>5</v>
      </c>
      <c r="E42" s="5">
        <v>1</v>
      </c>
      <c r="F42" s="5">
        <f t="shared" si="9"/>
        <v>2.2</v>
      </c>
      <c r="G42" s="10"/>
      <c r="H42" s="10"/>
      <c r="I42" s="45">
        <f t="shared" si="7"/>
        <v>0</v>
      </c>
      <c r="J42" s="45">
        <f t="shared" si="8"/>
        <v>0</v>
      </c>
      <c r="M42" s="61"/>
      <c r="N42" s="77"/>
      <c r="O42" s="56"/>
      <c r="P42" s="56"/>
      <c r="Q42" s="56"/>
      <c r="R42" s="56"/>
      <c r="S42" s="56"/>
      <c r="T42" s="56"/>
      <c r="U42" s="56"/>
      <c r="V42" s="56"/>
      <c r="W42" s="57"/>
      <c r="X42" s="57"/>
      <c r="Y42" s="57"/>
      <c r="Z42" s="57"/>
      <c r="AA42" s="57"/>
    </row>
    <row r="43" spans="1:27" ht="42.75" customHeight="1">
      <c r="A43" s="3">
        <v>19</v>
      </c>
      <c r="B43" s="4" t="s">
        <v>26</v>
      </c>
      <c r="C43" s="26"/>
      <c r="D43" s="3" t="s">
        <v>5</v>
      </c>
      <c r="E43" s="5">
        <v>1</v>
      </c>
      <c r="F43" s="5">
        <f t="shared" si="9"/>
        <v>2.2</v>
      </c>
      <c r="G43" s="10"/>
      <c r="H43" s="10"/>
      <c r="I43" s="45">
        <f t="shared" si="7"/>
        <v>0</v>
      </c>
      <c r="J43" s="45">
        <f t="shared" si="8"/>
        <v>0</v>
      </c>
      <c r="M43" s="61"/>
      <c r="N43" s="77"/>
      <c r="O43" s="56"/>
      <c r="P43" s="56"/>
      <c r="Q43" s="56"/>
      <c r="R43" s="56"/>
      <c r="S43" s="56"/>
      <c r="T43" s="56"/>
      <c r="U43" s="56"/>
      <c r="V43" s="56"/>
      <c r="W43" s="57"/>
      <c r="X43" s="57"/>
      <c r="Y43" s="57"/>
      <c r="Z43" s="57"/>
      <c r="AA43" s="57"/>
    </row>
    <row r="44" spans="1:27" ht="42.75" customHeight="1">
      <c r="A44" s="7"/>
      <c r="B44" s="8"/>
      <c r="C44" s="7"/>
      <c r="D44" s="7"/>
      <c r="E44" s="9"/>
      <c r="F44" s="70">
        <f t="shared" si="9"/>
        <v>0</v>
      </c>
      <c r="G44" s="9"/>
      <c r="H44" s="9"/>
      <c r="I44" s="46"/>
      <c r="J44" s="46"/>
      <c r="M44" s="61"/>
      <c r="N44" s="77"/>
      <c r="O44" s="56"/>
      <c r="P44" s="56"/>
      <c r="Q44" s="56"/>
      <c r="R44" s="56"/>
      <c r="S44" s="56"/>
      <c r="T44" s="56"/>
      <c r="U44" s="56"/>
      <c r="V44" s="56"/>
      <c r="W44" s="57"/>
      <c r="X44" s="57"/>
      <c r="Y44" s="57"/>
      <c r="Z44" s="57"/>
      <c r="AA44" s="57"/>
    </row>
    <row r="45" spans="1:27" ht="42.75" customHeight="1">
      <c r="A45" s="3">
        <v>20</v>
      </c>
      <c r="B45" s="4" t="s">
        <v>27</v>
      </c>
      <c r="C45" s="24" t="s">
        <v>20</v>
      </c>
      <c r="D45" s="3" t="s">
        <v>5</v>
      </c>
      <c r="E45" s="5">
        <v>1</v>
      </c>
      <c r="F45" s="5">
        <f t="shared" si="9"/>
        <v>2.2</v>
      </c>
      <c r="G45" s="10"/>
      <c r="H45" s="10"/>
      <c r="I45" s="45">
        <f aca="true" t="shared" si="10" ref="I45:I50">E45*G45</f>
        <v>0</v>
      </c>
      <c r="J45" s="45">
        <f aca="true" t="shared" si="11" ref="J45:J50">E45*H45</f>
        <v>0</v>
      </c>
      <c r="M45" s="58"/>
      <c r="N45" s="59"/>
      <c r="O45" s="56"/>
      <c r="P45" s="56"/>
      <c r="Q45" s="56"/>
      <c r="R45" s="56"/>
      <c r="S45" s="56"/>
      <c r="T45" s="56"/>
      <c r="U45" s="56"/>
      <c r="V45" s="56"/>
      <c r="W45" s="57"/>
      <c r="X45" s="57"/>
      <c r="Y45" s="57"/>
      <c r="Z45" s="57"/>
      <c r="AA45" s="57"/>
    </row>
    <row r="46" spans="1:27" ht="42.75" customHeight="1">
      <c r="A46" s="3">
        <v>21</v>
      </c>
      <c r="B46" s="4" t="s">
        <v>28</v>
      </c>
      <c r="C46" s="25"/>
      <c r="D46" s="3" t="s">
        <v>5</v>
      </c>
      <c r="E46" s="5">
        <v>1</v>
      </c>
      <c r="F46" s="5">
        <f t="shared" si="9"/>
        <v>2.2</v>
      </c>
      <c r="G46" s="10"/>
      <c r="H46" s="10"/>
      <c r="I46" s="45">
        <f t="shared" si="10"/>
        <v>0</v>
      </c>
      <c r="J46" s="45">
        <f t="shared" si="11"/>
        <v>0</v>
      </c>
      <c r="M46" s="61"/>
      <c r="N46" s="77"/>
      <c r="O46" s="56"/>
      <c r="P46" s="56"/>
      <c r="Q46" s="56"/>
      <c r="R46" s="56"/>
      <c r="S46" s="56"/>
      <c r="T46" s="56"/>
      <c r="U46" s="56"/>
      <c r="V46" s="56"/>
      <c r="W46" s="57"/>
      <c r="X46" s="57"/>
      <c r="Y46" s="57"/>
      <c r="Z46" s="57"/>
      <c r="AA46" s="57"/>
    </row>
    <row r="47" spans="1:27" ht="42.75" customHeight="1">
      <c r="A47" s="3">
        <v>22</v>
      </c>
      <c r="B47" s="4" t="s">
        <v>29</v>
      </c>
      <c r="C47" s="25"/>
      <c r="D47" s="3" t="s">
        <v>5</v>
      </c>
      <c r="E47" s="5">
        <v>1</v>
      </c>
      <c r="F47" s="5">
        <f t="shared" si="9"/>
        <v>2.2</v>
      </c>
      <c r="G47" s="10"/>
      <c r="H47" s="10"/>
      <c r="I47" s="45">
        <f t="shared" si="10"/>
        <v>0</v>
      </c>
      <c r="J47" s="45">
        <f t="shared" si="11"/>
        <v>0</v>
      </c>
      <c r="M47" s="61"/>
      <c r="N47" s="77"/>
      <c r="O47" s="56"/>
      <c r="P47" s="56"/>
      <c r="Q47" s="56"/>
      <c r="R47" s="56"/>
      <c r="S47" s="56"/>
      <c r="T47" s="56"/>
      <c r="U47" s="56"/>
      <c r="V47" s="56"/>
      <c r="W47" s="57"/>
      <c r="X47" s="57"/>
      <c r="Y47" s="57"/>
      <c r="Z47" s="57"/>
      <c r="AA47" s="57"/>
    </row>
    <row r="48" spans="1:27" ht="42.75" customHeight="1">
      <c r="A48" s="3">
        <v>23</v>
      </c>
      <c r="B48" s="4" t="s">
        <v>30</v>
      </c>
      <c r="C48" s="25"/>
      <c r="D48" s="3" t="s">
        <v>5</v>
      </c>
      <c r="E48" s="5">
        <v>1</v>
      </c>
      <c r="F48" s="5">
        <f t="shared" si="9"/>
        <v>2.2</v>
      </c>
      <c r="G48" s="10"/>
      <c r="H48" s="10"/>
      <c r="I48" s="45">
        <f t="shared" si="10"/>
        <v>0</v>
      </c>
      <c r="J48" s="45">
        <f t="shared" si="11"/>
        <v>0</v>
      </c>
      <c r="M48" s="61"/>
      <c r="N48" s="77"/>
      <c r="O48" s="56"/>
      <c r="P48" s="56"/>
      <c r="Q48" s="56"/>
      <c r="R48" s="56"/>
      <c r="S48" s="56"/>
      <c r="T48" s="56"/>
      <c r="U48" s="56"/>
      <c r="V48" s="56"/>
      <c r="W48" s="57"/>
      <c r="X48" s="57"/>
      <c r="Y48" s="57"/>
      <c r="Z48" s="57"/>
      <c r="AA48" s="57"/>
    </row>
    <row r="49" spans="1:27" ht="42.75" customHeight="1">
      <c r="A49" s="3">
        <v>24</v>
      </c>
      <c r="B49" s="4" t="s">
        <v>31</v>
      </c>
      <c r="C49" s="25"/>
      <c r="D49" s="3" t="s">
        <v>5</v>
      </c>
      <c r="E49" s="5">
        <v>1</v>
      </c>
      <c r="F49" s="5">
        <f t="shared" si="9"/>
        <v>2.2</v>
      </c>
      <c r="G49" s="10"/>
      <c r="H49" s="10"/>
      <c r="I49" s="45">
        <f t="shared" si="10"/>
        <v>0</v>
      </c>
      <c r="J49" s="45">
        <f t="shared" si="11"/>
        <v>0</v>
      </c>
      <c r="M49" s="61"/>
      <c r="N49" s="77"/>
      <c r="O49" s="56"/>
      <c r="P49" s="56"/>
      <c r="Q49" s="56"/>
      <c r="R49" s="56"/>
      <c r="S49" s="56"/>
      <c r="T49" s="56"/>
      <c r="U49" s="56"/>
      <c r="V49" s="56"/>
      <c r="W49" s="57"/>
      <c r="X49" s="57"/>
      <c r="Y49" s="57"/>
      <c r="Z49" s="57"/>
      <c r="AA49" s="57"/>
    </row>
    <row r="50" spans="1:27" ht="42.75" customHeight="1">
      <c r="A50" s="3">
        <v>25</v>
      </c>
      <c r="B50" s="4" t="s">
        <v>32</v>
      </c>
      <c r="C50" s="26"/>
      <c r="D50" s="3" t="s">
        <v>5</v>
      </c>
      <c r="E50" s="5">
        <v>1</v>
      </c>
      <c r="F50" s="5">
        <f t="shared" si="9"/>
        <v>2.2</v>
      </c>
      <c r="G50" s="10"/>
      <c r="H50" s="10"/>
      <c r="I50" s="45">
        <f t="shared" si="10"/>
        <v>0</v>
      </c>
      <c r="J50" s="45">
        <f t="shared" si="11"/>
        <v>0</v>
      </c>
      <c r="M50" s="61"/>
      <c r="N50" s="77"/>
      <c r="O50" s="56"/>
      <c r="P50" s="56"/>
      <c r="Q50" s="56"/>
      <c r="R50" s="56"/>
      <c r="S50" s="56"/>
      <c r="T50" s="56"/>
      <c r="U50" s="56"/>
      <c r="V50" s="56"/>
      <c r="W50" s="57"/>
      <c r="X50" s="57"/>
      <c r="Y50" s="57"/>
      <c r="Z50" s="57"/>
      <c r="AA50" s="57"/>
    </row>
    <row r="51" spans="1:27" ht="42.75" customHeight="1">
      <c r="A51" s="7"/>
      <c r="B51" s="8"/>
      <c r="C51" s="7"/>
      <c r="D51" s="7"/>
      <c r="E51" s="9"/>
      <c r="F51" s="70">
        <f t="shared" si="9"/>
        <v>0</v>
      </c>
      <c r="G51" s="9"/>
      <c r="H51" s="9"/>
      <c r="I51" s="46"/>
      <c r="J51" s="46"/>
      <c r="M51" s="61"/>
      <c r="N51" s="77"/>
      <c r="O51" s="56"/>
      <c r="P51" s="56"/>
      <c r="Q51" s="56"/>
      <c r="R51" s="56"/>
      <c r="S51" s="56"/>
      <c r="T51" s="56"/>
      <c r="U51" s="56"/>
      <c r="V51" s="56"/>
      <c r="W51" s="57"/>
      <c r="X51" s="57"/>
      <c r="Y51" s="57"/>
      <c r="Z51" s="57"/>
      <c r="AA51" s="57"/>
    </row>
    <row r="52" spans="1:27" ht="42.75" customHeight="1">
      <c r="A52" s="3">
        <v>26</v>
      </c>
      <c r="B52" s="4" t="s">
        <v>33</v>
      </c>
      <c r="C52" s="24" t="s">
        <v>20</v>
      </c>
      <c r="D52" s="3" t="s">
        <v>5</v>
      </c>
      <c r="E52" s="5">
        <v>4</v>
      </c>
      <c r="F52" s="5">
        <f t="shared" si="9"/>
        <v>8.8</v>
      </c>
      <c r="G52" s="6"/>
      <c r="H52" s="6"/>
      <c r="I52" s="45">
        <f aca="true" t="shared" si="12" ref="I52:I57">E52*G52</f>
        <v>0</v>
      </c>
      <c r="J52" s="45">
        <f aca="true" t="shared" si="13" ref="J52:J57">E52*H52</f>
        <v>0</v>
      </c>
      <c r="M52" s="58"/>
      <c r="N52" s="59"/>
      <c r="O52" s="56"/>
      <c r="P52" s="56"/>
      <c r="Q52" s="56"/>
      <c r="R52" s="56"/>
      <c r="S52" s="56"/>
      <c r="T52" s="56"/>
      <c r="U52" s="56"/>
      <c r="V52" s="56"/>
      <c r="W52" s="57"/>
      <c r="X52" s="57"/>
      <c r="Y52" s="57"/>
      <c r="Z52" s="57"/>
      <c r="AA52" s="57"/>
    </row>
    <row r="53" spans="1:27" ht="42.75" customHeight="1">
      <c r="A53" s="3">
        <v>27</v>
      </c>
      <c r="B53" s="4" t="s">
        <v>34</v>
      </c>
      <c r="C53" s="25"/>
      <c r="D53" s="3" t="s">
        <v>5</v>
      </c>
      <c r="E53" s="5">
        <v>1</v>
      </c>
      <c r="F53" s="5">
        <f t="shared" si="9"/>
        <v>2.2</v>
      </c>
      <c r="G53" s="6"/>
      <c r="H53" s="6"/>
      <c r="I53" s="45">
        <f t="shared" si="12"/>
        <v>0</v>
      </c>
      <c r="J53" s="45">
        <f t="shared" si="13"/>
        <v>0</v>
      </c>
      <c r="M53" s="61"/>
      <c r="N53" s="77"/>
      <c r="O53" s="56"/>
      <c r="P53" s="56"/>
      <c r="Q53" s="56"/>
      <c r="R53" s="56"/>
      <c r="S53" s="56"/>
      <c r="T53" s="56"/>
      <c r="U53" s="56"/>
      <c r="V53" s="56"/>
      <c r="W53" s="57"/>
      <c r="X53" s="57"/>
      <c r="Y53" s="57"/>
      <c r="Z53" s="57"/>
      <c r="AA53" s="57"/>
    </row>
    <row r="54" spans="1:27" ht="42.75" customHeight="1">
      <c r="A54" s="3">
        <v>28</v>
      </c>
      <c r="B54" s="4" t="s">
        <v>35</v>
      </c>
      <c r="C54" s="25"/>
      <c r="D54" s="3" t="s">
        <v>5</v>
      </c>
      <c r="E54" s="5">
        <v>1</v>
      </c>
      <c r="F54" s="5">
        <f t="shared" si="9"/>
        <v>2.2</v>
      </c>
      <c r="G54" s="6"/>
      <c r="H54" s="6"/>
      <c r="I54" s="45">
        <f t="shared" si="12"/>
        <v>0</v>
      </c>
      <c r="J54" s="45">
        <f t="shared" si="13"/>
        <v>0</v>
      </c>
      <c r="M54" s="61"/>
      <c r="N54" s="77"/>
      <c r="O54" s="56"/>
      <c r="P54" s="56"/>
      <c r="Q54" s="56"/>
      <c r="R54" s="56"/>
      <c r="S54" s="56"/>
      <c r="T54" s="56"/>
      <c r="U54" s="56"/>
      <c r="V54" s="56"/>
      <c r="W54" s="57"/>
      <c r="X54" s="57"/>
      <c r="Y54" s="57"/>
      <c r="Z54" s="57"/>
      <c r="AA54" s="57"/>
    </row>
    <row r="55" spans="1:27" ht="42.75" customHeight="1">
      <c r="A55" s="3">
        <v>29</v>
      </c>
      <c r="B55" s="4" t="s">
        <v>36</v>
      </c>
      <c r="C55" s="25"/>
      <c r="D55" s="3" t="s">
        <v>5</v>
      </c>
      <c r="E55" s="5">
        <v>1</v>
      </c>
      <c r="F55" s="5">
        <f t="shared" si="9"/>
        <v>2.2</v>
      </c>
      <c r="G55" s="6"/>
      <c r="H55" s="6"/>
      <c r="I55" s="45">
        <f t="shared" si="12"/>
        <v>0</v>
      </c>
      <c r="J55" s="45">
        <f t="shared" si="13"/>
        <v>0</v>
      </c>
      <c r="M55" s="61"/>
      <c r="N55" s="77"/>
      <c r="O55" s="56"/>
      <c r="P55" s="56"/>
      <c r="Q55" s="56"/>
      <c r="R55" s="56"/>
      <c r="S55" s="56"/>
      <c r="T55" s="56"/>
      <c r="U55" s="56"/>
      <c r="V55" s="56"/>
      <c r="W55" s="57"/>
      <c r="X55" s="57"/>
      <c r="Y55" s="57"/>
      <c r="Z55" s="57"/>
      <c r="AA55" s="57"/>
    </row>
    <row r="56" spans="1:27" ht="42.75" customHeight="1">
      <c r="A56" s="3">
        <v>30</v>
      </c>
      <c r="B56" s="4" t="s">
        <v>37</v>
      </c>
      <c r="C56" s="25"/>
      <c r="D56" s="3" t="s">
        <v>5</v>
      </c>
      <c r="E56" s="5">
        <v>1</v>
      </c>
      <c r="F56" s="5">
        <f t="shared" si="9"/>
        <v>2.2</v>
      </c>
      <c r="G56" s="6"/>
      <c r="H56" s="6"/>
      <c r="I56" s="45">
        <f t="shared" si="12"/>
        <v>0</v>
      </c>
      <c r="J56" s="45">
        <f t="shared" si="13"/>
        <v>0</v>
      </c>
      <c r="M56" s="61"/>
      <c r="N56" s="77"/>
      <c r="O56" s="56"/>
      <c r="P56" s="56"/>
      <c r="Q56" s="56"/>
      <c r="R56" s="56"/>
      <c r="S56" s="56"/>
      <c r="T56" s="56"/>
      <c r="U56" s="56"/>
      <c r="V56" s="56"/>
      <c r="W56" s="57"/>
      <c r="X56" s="57"/>
      <c r="Y56" s="57"/>
      <c r="Z56" s="57"/>
      <c r="AA56" s="57"/>
    </row>
    <row r="57" spans="1:27" ht="42.75" customHeight="1">
      <c r="A57" s="3">
        <v>31</v>
      </c>
      <c r="B57" s="4" t="s">
        <v>38</v>
      </c>
      <c r="C57" s="26"/>
      <c r="D57" s="3" t="s">
        <v>5</v>
      </c>
      <c r="E57" s="5">
        <v>1</v>
      </c>
      <c r="F57" s="5">
        <f t="shared" si="9"/>
        <v>2.2</v>
      </c>
      <c r="G57" s="6"/>
      <c r="H57" s="6"/>
      <c r="I57" s="45">
        <f t="shared" si="12"/>
        <v>0</v>
      </c>
      <c r="J57" s="45">
        <f t="shared" si="13"/>
        <v>0</v>
      </c>
      <c r="M57" s="61"/>
      <c r="N57" s="77"/>
      <c r="O57" s="56"/>
      <c r="P57" s="56"/>
      <c r="Q57" s="56"/>
      <c r="R57" s="56"/>
      <c r="S57" s="56"/>
      <c r="T57" s="56"/>
      <c r="U57" s="56"/>
      <c r="V57" s="56"/>
      <c r="W57" s="57"/>
      <c r="X57" s="57"/>
      <c r="Y57" s="57"/>
      <c r="Z57" s="57"/>
      <c r="AA57" s="57"/>
    </row>
    <row r="58" spans="1:27" ht="42.75" customHeight="1">
      <c r="A58" s="7"/>
      <c r="B58" s="8"/>
      <c r="C58" s="7"/>
      <c r="D58" s="7" t="s">
        <v>9</v>
      </c>
      <c r="E58" s="9"/>
      <c r="F58" s="70">
        <f t="shared" si="9"/>
        <v>0</v>
      </c>
      <c r="G58" s="9"/>
      <c r="H58" s="9"/>
      <c r="I58" s="46"/>
      <c r="J58" s="46"/>
      <c r="M58" s="61"/>
      <c r="N58" s="77"/>
      <c r="O58" s="56"/>
      <c r="P58" s="56"/>
      <c r="Q58" s="56"/>
      <c r="R58" s="56"/>
      <c r="S58" s="56"/>
      <c r="T58" s="56"/>
      <c r="U58" s="56"/>
      <c r="V58" s="56"/>
      <c r="W58" s="57"/>
      <c r="X58" s="57"/>
      <c r="Y58" s="57"/>
      <c r="Z58" s="57"/>
      <c r="AA58" s="57"/>
    </row>
    <row r="59" spans="1:27" ht="42.75" customHeight="1">
      <c r="A59" s="3">
        <v>32</v>
      </c>
      <c r="B59" s="4" t="s">
        <v>39</v>
      </c>
      <c r="C59" s="24" t="s">
        <v>20</v>
      </c>
      <c r="D59" s="3" t="s">
        <v>5</v>
      </c>
      <c r="E59" s="5">
        <v>2</v>
      </c>
      <c r="F59" s="5">
        <f t="shared" si="9"/>
        <v>4.4</v>
      </c>
      <c r="G59" s="6"/>
      <c r="H59" s="6"/>
      <c r="I59" s="45">
        <f aca="true" t="shared" si="14" ref="I59:I64">E59*G59</f>
        <v>0</v>
      </c>
      <c r="J59" s="45">
        <f aca="true" t="shared" si="15" ref="J59:J64">E59*H59</f>
        <v>0</v>
      </c>
      <c r="M59" s="58"/>
      <c r="N59" s="59"/>
      <c r="O59" s="56"/>
      <c r="P59" s="56"/>
      <c r="Q59" s="56"/>
      <c r="R59" s="56"/>
      <c r="S59" s="56"/>
      <c r="T59" s="56"/>
      <c r="U59" s="56"/>
      <c r="V59" s="56"/>
      <c r="W59" s="57"/>
      <c r="X59" s="57"/>
      <c r="Y59" s="57"/>
      <c r="Z59" s="57"/>
      <c r="AA59" s="57"/>
    </row>
    <row r="60" spans="1:27" ht="42.75" customHeight="1">
      <c r="A60" s="3">
        <v>33</v>
      </c>
      <c r="B60" s="4" t="s">
        <v>40</v>
      </c>
      <c r="C60" s="25"/>
      <c r="D60" s="3" t="s">
        <v>5</v>
      </c>
      <c r="E60" s="5">
        <v>1</v>
      </c>
      <c r="F60" s="5">
        <f t="shared" si="9"/>
        <v>2.2</v>
      </c>
      <c r="G60" s="6"/>
      <c r="H60" s="6"/>
      <c r="I60" s="45">
        <f t="shared" si="14"/>
        <v>0</v>
      </c>
      <c r="J60" s="45">
        <f t="shared" si="15"/>
        <v>0</v>
      </c>
      <c r="M60" s="61"/>
      <c r="N60" s="77"/>
      <c r="O60" s="56"/>
      <c r="P60" s="56"/>
      <c r="Q60" s="56"/>
      <c r="R60" s="56"/>
      <c r="S60" s="56"/>
      <c r="T60" s="56"/>
      <c r="U60" s="56"/>
      <c r="V60" s="56"/>
      <c r="W60" s="57"/>
      <c r="X60" s="57"/>
      <c r="Y60" s="57"/>
      <c r="Z60" s="57"/>
      <c r="AA60" s="57"/>
    </row>
    <row r="61" spans="1:27" ht="42.75" customHeight="1">
      <c r="A61" s="3">
        <v>34</v>
      </c>
      <c r="B61" s="4" t="s">
        <v>41</v>
      </c>
      <c r="C61" s="25"/>
      <c r="D61" s="3" t="s">
        <v>5</v>
      </c>
      <c r="E61" s="5">
        <v>1</v>
      </c>
      <c r="F61" s="5">
        <f t="shared" si="9"/>
        <v>2.2</v>
      </c>
      <c r="G61" s="6"/>
      <c r="H61" s="6"/>
      <c r="I61" s="45">
        <f t="shared" si="14"/>
        <v>0</v>
      </c>
      <c r="J61" s="45">
        <f t="shared" si="15"/>
        <v>0</v>
      </c>
      <c r="M61" s="61"/>
      <c r="N61" s="77"/>
      <c r="O61" s="56"/>
      <c r="P61" s="56"/>
      <c r="Q61" s="56"/>
      <c r="R61" s="56"/>
      <c r="S61" s="56"/>
      <c r="T61" s="56"/>
      <c r="U61" s="56"/>
      <c r="V61" s="56"/>
      <c r="W61" s="57"/>
      <c r="X61" s="57"/>
      <c r="Y61" s="57"/>
      <c r="Z61" s="57"/>
      <c r="AA61" s="57"/>
    </row>
    <row r="62" spans="1:27" ht="42.75" customHeight="1">
      <c r="A62" s="3">
        <v>35</v>
      </c>
      <c r="B62" s="4" t="s">
        <v>42</v>
      </c>
      <c r="C62" s="25"/>
      <c r="D62" s="3" t="s">
        <v>5</v>
      </c>
      <c r="E62" s="5">
        <v>1</v>
      </c>
      <c r="F62" s="5">
        <f t="shared" si="9"/>
        <v>2.2</v>
      </c>
      <c r="G62" s="6"/>
      <c r="H62" s="6"/>
      <c r="I62" s="45">
        <f t="shared" si="14"/>
        <v>0</v>
      </c>
      <c r="J62" s="45">
        <f t="shared" si="15"/>
        <v>0</v>
      </c>
      <c r="M62" s="61"/>
      <c r="N62" s="77"/>
      <c r="O62" s="56"/>
      <c r="P62" s="56"/>
      <c r="Q62" s="56"/>
      <c r="R62" s="56"/>
      <c r="S62" s="56"/>
      <c r="T62" s="56"/>
      <c r="U62" s="56"/>
      <c r="V62" s="56"/>
      <c r="W62" s="57"/>
      <c r="X62" s="57"/>
      <c r="Y62" s="57"/>
      <c r="Z62" s="57"/>
      <c r="AA62" s="57"/>
    </row>
    <row r="63" spans="1:27" ht="42.75" customHeight="1">
      <c r="A63" s="3">
        <v>36</v>
      </c>
      <c r="B63" s="4" t="s">
        <v>43</v>
      </c>
      <c r="C63" s="25"/>
      <c r="D63" s="3" t="s">
        <v>5</v>
      </c>
      <c r="E63" s="5">
        <v>1</v>
      </c>
      <c r="F63" s="5">
        <f t="shared" si="9"/>
        <v>2.2</v>
      </c>
      <c r="G63" s="6"/>
      <c r="H63" s="6"/>
      <c r="I63" s="45">
        <f t="shared" si="14"/>
        <v>0</v>
      </c>
      <c r="J63" s="45">
        <f t="shared" si="15"/>
        <v>0</v>
      </c>
      <c r="M63" s="61"/>
      <c r="N63" s="77"/>
      <c r="O63" s="56"/>
      <c r="P63" s="56"/>
      <c r="Q63" s="56"/>
      <c r="R63" s="56"/>
      <c r="S63" s="56"/>
      <c r="T63" s="56"/>
      <c r="U63" s="56"/>
      <c r="V63" s="56"/>
      <c r="W63" s="57"/>
      <c r="X63" s="57"/>
      <c r="Y63" s="57"/>
      <c r="Z63" s="57"/>
      <c r="AA63" s="57"/>
    </row>
    <row r="64" spans="1:27" ht="42.75" customHeight="1">
      <c r="A64" s="3">
        <v>37</v>
      </c>
      <c r="B64" s="4" t="s">
        <v>44</v>
      </c>
      <c r="C64" s="26"/>
      <c r="D64" s="3" t="s">
        <v>5</v>
      </c>
      <c r="E64" s="5">
        <v>1</v>
      </c>
      <c r="F64" s="5">
        <f t="shared" si="9"/>
        <v>2.2</v>
      </c>
      <c r="G64" s="6"/>
      <c r="H64" s="6"/>
      <c r="I64" s="45">
        <f t="shared" si="14"/>
        <v>0</v>
      </c>
      <c r="J64" s="45">
        <f t="shared" si="15"/>
        <v>0</v>
      </c>
      <c r="M64" s="61"/>
      <c r="N64" s="77"/>
      <c r="O64" s="56"/>
      <c r="P64" s="56"/>
      <c r="Q64" s="56"/>
      <c r="R64" s="56"/>
      <c r="S64" s="56"/>
      <c r="T64" s="56"/>
      <c r="U64" s="56"/>
      <c r="V64" s="56"/>
      <c r="W64" s="57"/>
      <c r="X64" s="57"/>
      <c r="Y64" s="57"/>
      <c r="Z64" s="57"/>
      <c r="AA64" s="57"/>
    </row>
    <row r="65" spans="1:27" ht="42.75" customHeight="1">
      <c r="A65" s="7"/>
      <c r="B65" s="8"/>
      <c r="C65" s="7"/>
      <c r="D65" s="7" t="s">
        <v>9</v>
      </c>
      <c r="E65" s="9"/>
      <c r="F65" s="70">
        <f t="shared" si="9"/>
        <v>0</v>
      </c>
      <c r="G65" s="9"/>
      <c r="H65" s="9"/>
      <c r="I65" s="46"/>
      <c r="J65" s="46"/>
      <c r="M65" s="61"/>
      <c r="N65" s="77"/>
      <c r="O65" s="56"/>
      <c r="P65" s="56"/>
      <c r="Q65" s="56"/>
      <c r="R65" s="56"/>
      <c r="S65" s="56"/>
      <c r="T65" s="56"/>
      <c r="U65" s="56"/>
      <c r="V65" s="56"/>
      <c r="W65" s="57"/>
      <c r="X65" s="57"/>
      <c r="Y65" s="57"/>
      <c r="Z65" s="57"/>
      <c r="AA65" s="57"/>
    </row>
    <row r="66" spans="1:27" ht="42.75" customHeight="1">
      <c r="A66" s="3">
        <v>38</v>
      </c>
      <c r="B66" s="4" t="s">
        <v>82</v>
      </c>
      <c r="C66" s="3"/>
      <c r="D66" s="3" t="s">
        <v>5</v>
      </c>
      <c r="E66" s="5">
        <v>6</v>
      </c>
      <c r="F66" s="5">
        <f t="shared" si="9"/>
        <v>13.200000000000001</v>
      </c>
      <c r="G66" s="10"/>
      <c r="H66" s="10"/>
      <c r="I66" s="45">
        <f>E66*G66</f>
        <v>0</v>
      </c>
      <c r="J66" s="45">
        <f>E66*H66</f>
        <v>0</v>
      </c>
      <c r="M66" s="58"/>
      <c r="N66" s="59"/>
      <c r="O66" s="56"/>
      <c r="P66" s="56"/>
      <c r="Q66" s="56"/>
      <c r="R66" s="56"/>
      <c r="S66" s="56"/>
      <c r="T66" s="56"/>
      <c r="U66" s="56"/>
      <c r="V66" s="56"/>
      <c r="W66" s="57"/>
      <c r="X66" s="57"/>
      <c r="Y66" s="57"/>
      <c r="Z66" s="57"/>
      <c r="AA66" s="57"/>
    </row>
    <row r="67" spans="1:27" ht="42.75" customHeight="1">
      <c r="A67" s="3">
        <v>39</v>
      </c>
      <c r="B67" s="4" t="s">
        <v>45</v>
      </c>
      <c r="C67" s="3"/>
      <c r="D67" s="3" t="s">
        <v>5</v>
      </c>
      <c r="E67" s="5">
        <v>571</v>
      </c>
      <c r="F67" s="5">
        <f t="shared" si="9"/>
        <v>1256.2</v>
      </c>
      <c r="G67" s="10"/>
      <c r="H67" s="10"/>
      <c r="I67" s="45">
        <f>E67*G67</f>
        <v>0</v>
      </c>
      <c r="J67" s="45">
        <f>E67*H67</f>
        <v>0</v>
      </c>
      <c r="M67" s="61"/>
      <c r="N67" s="55"/>
      <c r="O67" s="56"/>
      <c r="P67" s="56"/>
      <c r="Q67" s="56"/>
      <c r="R67" s="56"/>
      <c r="S67" s="56"/>
      <c r="T67" s="56"/>
      <c r="U67" s="56"/>
      <c r="V67" s="56"/>
      <c r="W67" s="57"/>
      <c r="X67" s="57"/>
      <c r="Y67" s="57"/>
      <c r="Z67" s="57"/>
      <c r="AA67" s="57"/>
    </row>
    <row r="68" spans="1:27" ht="42.75" customHeight="1">
      <c r="A68" s="3">
        <v>40</v>
      </c>
      <c r="B68" s="4" t="s">
        <v>46</v>
      </c>
      <c r="C68" s="3"/>
      <c r="D68" s="3" t="s">
        <v>5</v>
      </c>
      <c r="E68" s="5">
        <v>1</v>
      </c>
      <c r="F68" s="5">
        <f t="shared" si="9"/>
        <v>2.2</v>
      </c>
      <c r="G68" s="10"/>
      <c r="H68" s="10"/>
      <c r="I68" s="45">
        <f>E68*G68</f>
        <v>0</v>
      </c>
      <c r="J68" s="45">
        <f>E68*H68</f>
        <v>0</v>
      </c>
      <c r="M68" s="61"/>
      <c r="N68" s="55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</row>
    <row r="69" spans="1:27" ht="42.75" customHeight="1">
      <c r="A69" s="3">
        <v>41</v>
      </c>
      <c r="B69" s="4" t="s">
        <v>47</v>
      </c>
      <c r="C69" s="3"/>
      <c r="D69" s="3" t="s">
        <v>5</v>
      </c>
      <c r="E69" s="5">
        <v>1</v>
      </c>
      <c r="F69" s="5">
        <f t="shared" si="9"/>
        <v>2.2</v>
      </c>
      <c r="G69" s="10"/>
      <c r="H69" s="10"/>
      <c r="I69" s="45">
        <f>E69*G69</f>
        <v>0</v>
      </c>
      <c r="J69" s="45">
        <f>E69*H69</f>
        <v>0</v>
      </c>
      <c r="M69" s="61"/>
      <c r="N69" s="55"/>
      <c r="O69" s="56"/>
      <c r="P69" s="56"/>
      <c r="Q69" s="56"/>
      <c r="R69" s="56"/>
      <c r="S69" s="56"/>
      <c r="T69" s="56"/>
      <c r="U69" s="56"/>
      <c r="V69" s="56"/>
      <c r="W69" s="57"/>
      <c r="X69" s="57"/>
      <c r="Y69" s="57"/>
      <c r="Z69" s="57"/>
      <c r="AA69" s="57"/>
    </row>
    <row r="70" spans="1:27" ht="42.75" customHeight="1">
      <c r="A70" s="3">
        <v>42</v>
      </c>
      <c r="B70" s="4" t="s">
        <v>48</v>
      </c>
      <c r="C70" s="3"/>
      <c r="D70" s="3" t="s">
        <v>5</v>
      </c>
      <c r="E70" s="5">
        <v>1</v>
      </c>
      <c r="F70" s="5">
        <f t="shared" si="9"/>
        <v>2.2</v>
      </c>
      <c r="G70" s="10"/>
      <c r="H70" s="10"/>
      <c r="I70" s="45">
        <f>E70*G70</f>
        <v>0</v>
      </c>
      <c r="J70" s="45">
        <f>E70*H70</f>
        <v>0</v>
      </c>
      <c r="M70" s="61"/>
      <c r="N70" s="55"/>
      <c r="O70" s="56"/>
      <c r="P70" s="56"/>
      <c r="Q70" s="56"/>
      <c r="R70" s="56"/>
      <c r="S70" s="56"/>
      <c r="T70" s="56"/>
      <c r="U70" s="56"/>
      <c r="V70" s="56"/>
      <c r="W70" s="57"/>
      <c r="X70" s="57"/>
      <c r="Y70" s="57"/>
      <c r="Z70" s="57"/>
      <c r="AA70" s="57"/>
    </row>
    <row r="71" spans="1:27" ht="42.75" customHeight="1">
      <c r="A71" s="7"/>
      <c r="B71" s="8"/>
      <c r="C71" s="7"/>
      <c r="D71" s="7" t="s">
        <v>9</v>
      </c>
      <c r="E71" s="9"/>
      <c r="F71" s="70">
        <f t="shared" si="9"/>
        <v>0</v>
      </c>
      <c r="G71" s="9"/>
      <c r="H71" s="9"/>
      <c r="I71" s="46"/>
      <c r="J71" s="46"/>
      <c r="M71" s="61"/>
      <c r="N71" s="55"/>
      <c r="O71" s="56"/>
      <c r="P71" s="56"/>
      <c r="Q71" s="56"/>
      <c r="R71" s="56"/>
      <c r="S71" s="56"/>
      <c r="T71" s="56"/>
      <c r="U71" s="56"/>
      <c r="V71" s="56"/>
      <c r="W71" s="57"/>
      <c r="X71" s="57"/>
      <c r="Y71" s="57"/>
      <c r="Z71" s="57"/>
      <c r="AA71" s="57"/>
    </row>
    <row r="72" spans="1:27" ht="42.75" customHeight="1">
      <c r="A72" s="13">
        <v>43</v>
      </c>
      <c r="B72" s="14" t="s">
        <v>49</v>
      </c>
      <c r="C72" s="3" t="s">
        <v>4</v>
      </c>
      <c r="D72" s="11" t="s">
        <v>5</v>
      </c>
      <c r="E72" s="5">
        <v>1</v>
      </c>
      <c r="F72" s="5">
        <f aca="true" t="shared" si="16" ref="F72:F103">(E72*2)*110%</f>
        <v>2.2</v>
      </c>
      <c r="G72" s="6"/>
      <c r="H72" s="6"/>
      <c r="I72" s="45">
        <f aca="true" t="shared" si="17" ref="I72:I81">E72*G72</f>
        <v>0</v>
      </c>
      <c r="J72" s="45">
        <f aca="true" t="shared" si="18" ref="J72:J81">E72*H72</f>
        <v>0</v>
      </c>
      <c r="M72" s="58"/>
      <c r="N72" s="59"/>
      <c r="O72" s="56"/>
      <c r="P72" s="56"/>
      <c r="Q72" s="56"/>
      <c r="R72" s="56"/>
      <c r="S72" s="56"/>
      <c r="T72" s="56"/>
      <c r="U72" s="56"/>
      <c r="V72" s="56"/>
      <c r="W72" s="57"/>
      <c r="X72" s="57"/>
      <c r="Y72" s="57"/>
      <c r="Z72" s="57"/>
      <c r="AA72" s="57"/>
    </row>
    <row r="73" spans="1:27" ht="42.75" customHeight="1">
      <c r="A73" s="30"/>
      <c r="B73" s="29"/>
      <c r="C73" s="3" t="s">
        <v>6</v>
      </c>
      <c r="D73" s="11" t="s">
        <v>5</v>
      </c>
      <c r="E73" s="5">
        <v>1</v>
      </c>
      <c r="F73" s="5">
        <f t="shared" si="16"/>
        <v>2.2</v>
      </c>
      <c r="G73" s="6"/>
      <c r="H73" s="6"/>
      <c r="I73" s="45">
        <f t="shared" si="17"/>
        <v>0</v>
      </c>
      <c r="J73" s="45">
        <f t="shared" si="18"/>
        <v>0</v>
      </c>
      <c r="M73" s="78"/>
      <c r="N73" s="55"/>
      <c r="O73" s="56"/>
      <c r="P73" s="56"/>
      <c r="Q73" s="56"/>
      <c r="R73" s="56"/>
      <c r="S73" s="56"/>
      <c r="T73" s="56"/>
      <c r="U73" s="56"/>
      <c r="V73" s="56"/>
      <c r="W73" s="57"/>
      <c r="X73" s="57"/>
      <c r="Y73" s="57"/>
      <c r="Z73" s="57"/>
      <c r="AA73" s="57"/>
    </row>
    <row r="74" spans="1:27" ht="42.75" customHeight="1">
      <c r="A74" s="13">
        <v>44</v>
      </c>
      <c r="B74" s="14" t="s">
        <v>50</v>
      </c>
      <c r="C74" s="3" t="s">
        <v>4</v>
      </c>
      <c r="D74" s="11" t="s">
        <v>5</v>
      </c>
      <c r="E74" s="5">
        <v>1</v>
      </c>
      <c r="F74" s="5">
        <f t="shared" si="16"/>
        <v>2.2</v>
      </c>
      <c r="G74" s="6"/>
      <c r="H74" s="6"/>
      <c r="I74" s="45">
        <f t="shared" si="17"/>
        <v>0</v>
      </c>
      <c r="J74" s="45">
        <f t="shared" si="18"/>
        <v>0</v>
      </c>
      <c r="M74" s="78"/>
      <c r="N74" s="55"/>
      <c r="O74" s="56"/>
      <c r="P74" s="56"/>
      <c r="Q74" s="56"/>
      <c r="R74" s="56"/>
      <c r="S74" s="56"/>
      <c r="T74" s="56"/>
      <c r="U74" s="56"/>
      <c r="V74" s="56"/>
      <c r="W74" s="57"/>
      <c r="X74" s="57"/>
      <c r="Y74" s="57"/>
      <c r="Z74" s="57"/>
      <c r="AA74" s="57"/>
    </row>
    <row r="75" spans="1:27" ht="42.75" customHeight="1">
      <c r="A75" s="30"/>
      <c r="B75" s="29"/>
      <c r="C75" s="3" t="s">
        <v>6</v>
      </c>
      <c r="D75" s="11" t="s">
        <v>5</v>
      </c>
      <c r="E75" s="5">
        <v>1</v>
      </c>
      <c r="F75" s="5">
        <f t="shared" si="16"/>
        <v>2.2</v>
      </c>
      <c r="G75" s="6"/>
      <c r="H75" s="6"/>
      <c r="I75" s="45">
        <f t="shared" si="17"/>
        <v>0</v>
      </c>
      <c r="J75" s="45">
        <f t="shared" si="18"/>
        <v>0</v>
      </c>
      <c r="M75" s="78"/>
      <c r="N75" s="55"/>
      <c r="O75" s="56"/>
      <c r="P75" s="56"/>
      <c r="Q75" s="56"/>
      <c r="R75" s="56"/>
      <c r="S75" s="56"/>
      <c r="T75" s="56"/>
      <c r="U75" s="56"/>
      <c r="V75" s="56"/>
      <c r="W75" s="57"/>
      <c r="X75" s="57"/>
      <c r="Y75" s="57"/>
      <c r="Z75" s="57"/>
      <c r="AA75" s="57"/>
    </row>
    <row r="76" spans="1:27" ht="42.75" customHeight="1">
      <c r="A76" s="13">
        <v>45</v>
      </c>
      <c r="B76" s="14" t="s">
        <v>51</v>
      </c>
      <c r="C76" s="3" t="s">
        <v>4</v>
      </c>
      <c r="D76" s="11" t="s">
        <v>5</v>
      </c>
      <c r="E76" s="5">
        <v>1</v>
      </c>
      <c r="F76" s="5">
        <f t="shared" si="16"/>
        <v>2.2</v>
      </c>
      <c r="G76" s="6"/>
      <c r="H76" s="6"/>
      <c r="I76" s="45">
        <f t="shared" si="17"/>
        <v>0</v>
      </c>
      <c r="J76" s="45">
        <f t="shared" si="18"/>
        <v>0</v>
      </c>
      <c r="M76" s="78"/>
      <c r="N76" s="55"/>
      <c r="O76" s="56"/>
      <c r="P76" s="56"/>
      <c r="Q76" s="56"/>
      <c r="R76" s="56"/>
      <c r="S76" s="56"/>
      <c r="T76" s="56"/>
      <c r="U76" s="56"/>
      <c r="V76" s="56"/>
      <c r="W76" s="57"/>
      <c r="X76" s="57"/>
      <c r="Y76" s="57"/>
      <c r="Z76" s="57"/>
      <c r="AA76" s="57"/>
    </row>
    <row r="77" spans="1:27" ht="42.75" customHeight="1">
      <c r="A77" s="30"/>
      <c r="B77" s="29"/>
      <c r="C77" s="3" t="s">
        <v>6</v>
      </c>
      <c r="D77" s="11" t="s">
        <v>5</v>
      </c>
      <c r="E77" s="5">
        <v>1</v>
      </c>
      <c r="F77" s="5">
        <f t="shared" si="16"/>
        <v>2.2</v>
      </c>
      <c r="G77" s="6"/>
      <c r="H77" s="6"/>
      <c r="I77" s="45">
        <f t="shared" si="17"/>
        <v>0</v>
      </c>
      <c r="J77" s="45">
        <f t="shared" si="18"/>
        <v>0</v>
      </c>
      <c r="M77" s="78"/>
      <c r="N77" s="55"/>
      <c r="O77" s="56"/>
      <c r="P77" s="56"/>
      <c r="Q77" s="56"/>
      <c r="R77" s="56"/>
      <c r="S77" s="56"/>
      <c r="T77" s="56"/>
      <c r="U77" s="56"/>
      <c r="V77" s="56"/>
      <c r="W77" s="57"/>
      <c r="X77" s="57"/>
      <c r="Y77" s="57"/>
      <c r="Z77" s="57"/>
      <c r="AA77" s="57"/>
    </row>
    <row r="78" spans="1:27" ht="42.75" customHeight="1">
      <c r="A78" s="13">
        <v>46</v>
      </c>
      <c r="B78" s="14" t="s">
        <v>52</v>
      </c>
      <c r="C78" s="3" t="s">
        <v>4</v>
      </c>
      <c r="D78" s="11" t="s">
        <v>5</v>
      </c>
      <c r="E78" s="5">
        <v>2</v>
      </c>
      <c r="F78" s="5">
        <f t="shared" si="16"/>
        <v>4.4</v>
      </c>
      <c r="G78" s="6"/>
      <c r="H78" s="6"/>
      <c r="I78" s="45">
        <f t="shared" si="17"/>
        <v>0</v>
      </c>
      <c r="J78" s="45">
        <f t="shared" si="18"/>
        <v>0</v>
      </c>
      <c r="M78" s="78"/>
      <c r="N78" s="55"/>
      <c r="O78" s="56"/>
      <c r="P78" s="56"/>
      <c r="Q78" s="56"/>
      <c r="R78" s="56"/>
      <c r="S78" s="56"/>
      <c r="T78" s="56"/>
      <c r="U78" s="56"/>
      <c r="V78" s="56"/>
      <c r="W78" s="57"/>
      <c r="X78" s="57"/>
      <c r="Y78" s="57"/>
      <c r="Z78" s="57"/>
      <c r="AA78" s="57"/>
    </row>
    <row r="79" spans="1:27" ht="42.75" customHeight="1">
      <c r="A79" s="30"/>
      <c r="B79" s="29"/>
      <c r="C79" s="3" t="s">
        <v>6</v>
      </c>
      <c r="D79" s="11" t="s">
        <v>5</v>
      </c>
      <c r="E79" s="5">
        <v>1</v>
      </c>
      <c r="F79" s="5">
        <f t="shared" si="16"/>
        <v>2.2</v>
      </c>
      <c r="G79" s="6"/>
      <c r="H79" s="6"/>
      <c r="I79" s="45">
        <f t="shared" si="17"/>
        <v>0</v>
      </c>
      <c r="J79" s="45">
        <f t="shared" si="18"/>
        <v>0</v>
      </c>
      <c r="M79" s="78"/>
      <c r="N79" s="55"/>
      <c r="O79" s="56"/>
      <c r="P79" s="56"/>
      <c r="Q79" s="56"/>
      <c r="R79" s="56"/>
      <c r="S79" s="56"/>
      <c r="T79" s="56"/>
      <c r="U79" s="56"/>
      <c r="V79" s="56"/>
      <c r="W79" s="57"/>
      <c r="X79" s="57"/>
      <c r="Y79" s="57"/>
      <c r="Z79" s="57"/>
      <c r="AA79" s="57"/>
    </row>
    <row r="80" spans="1:27" ht="42.75" customHeight="1">
      <c r="A80" s="11">
        <v>47</v>
      </c>
      <c r="B80" s="4" t="s">
        <v>53</v>
      </c>
      <c r="C80" s="3" t="s">
        <v>6</v>
      </c>
      <c r="D80" s="11" t="s">
        <v>5</v>
      </c>
      <c r="E80" s="5">
        <v>1</v>
      </c>
      <c r="F80" s="5">
        <f t="shared" si="16"/>
        <v>2.2</v>
      </c>
      <c r="G80" s="6"/>
      <c r="H80" s="6"/>
      <c r="I80" s="45">
        <f t="shared" si="17"/>
        <v>0</v>
      </c>
      <c r="J80" s="45">
        <f t="shared" si="18"/>
        <v>0</v>
      </c>
      <c r="M80" s="78"/>
      <c r="N80" s="55"/>
      <c r="O80" s="56"/>
      <c r="P80" s="56"/>
      <c r="Q80" s="56"/>
      <c r="R80" s="56"/>
      <c r="S80" s="56"/>
      <c r="T80" s="56"/>
      <c r="U80" s="56"/>
      <c r="V80" s="56"/>
      <c r="W80" s="57"/>
      <c r="X80" s="57"/>
      <c r="Y80" s="57"/>
      <c r="Z80" s="57"/>
      <c r="AA80" s="57"/>
    </row>
    <row r="81" spans="1:27" ht="42.75" customHeight="1">
      <c r="A81" s="11">
        <v>46</v>
      </c>
      <c r="B81" s="4" t="s">
        <v>54</v>
      </c>
      <c r="C81" s="3" t="s">
        <v>6</v>
      </c>
      <c r="D81" s="11" t="s">
        <v>5</v>
      </c>
      <c r="E81" s="5">
        <v>1</v>
      </c>
      <c r="F81" s="5">
        <f t="shared" si="16"/>
        <v>2.2</v>
      </c>
      <c r="G81" s="6"/>
      <c r="H81" s="6"/>
      <c r="I81" s="45">
        <f t="shared" si="17"/>
        <v>0</v>
      </c>
      <c r="J81" s="45">
        <f t="shared" si="18"/>
        <v>0</v>
      </c>
      <c r="M81" s="61"/>
      <c r="N81" s="55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</row>
    <row r="82" spans="1:27" ht="42.75" customHeight="1">
      <c r="A82" s="7"/>
      <c r="B82" s="8"/>
      <c r="C82" s="7"/>
      <c r="D82" s="7" t="s">
        <v>9</v>
      </c>
      <c r="E82" s="9"/>
      <c r="F82" s="70">
        <f t="shared" si="16"/>
        <v>0</v>
      </c>
      <c r="G82" s="9"/>
      <c r="H82" s="9"/>
      <c r="I82" s="46"/>
      <c r="J82" s="46"/>
      <c r="M82" s="61"/>
      <c r="N82" s="55"/>
      <c r="O82" s="56"/>
      <c r="P82" s="56"/>
      <c r="Q82" s="56"/>
      <c r="R82" s="56"/>
      <c r="S82" s="56"/>
      <c r="T82" s="56"/>
      <c r="U82" s="56"/>
      <c r="V82" s="56"/>
      <c r="W82" s="57"/>
      <c r="X82" s="57"/>
      <c r="Y82" s="57"/>
      <c r="Z82" s="57"/>
      <c r="AA82" s="57"/>
    </row>
    <row r="83" spans="1:27" ht="42.75" customHeight="1">
      <c r="A83" s="13">
        <v>48</v>
      </c>
      <c r="B83" s="14" t="s">
        <v>55</v>
      </c>
      <c r="C83" s="3" t="s">
        <v>4</v>
      </c>
      <c r="D83" s="11" t="s">
        <v>5</v>
      </c>
      <c r="E83" s="5">
        <v>1</v>
      </c>
      <c r="F83" s="5">
        <f t="shared" si="16"/>
        <v>2.2</v>
      </c>
      <c r="G83" s="6"/>
      <c r="H83" s="6"/>
      <c r="I83" s="45">
        <f aca="true" t="shared" si="19" ref="I83:I92">E83*G83</f>
        <v>0</v>
      </c>
      <c r="J83" s="45">
        <f aca="true" t="shared" si="20" ref="J83:J92">E83*H83</f>
        <v>0</v>
      </c>
      <c r="M83" s="58"/>
      <c r="N83" s="59"/>
      <c r="O83" s="56"/>
      <c r="P83" s="56"/>
      <c r="Q83" s="56"/>
      <c r="R83" s="56"/>
      <c r="S83" s="56"/>
      <c r="T83" s="56"/>
      <c r="U83" s="56"/>
      <c r="V83" s="56"/>
      <c r="W83" s="57"/>
      <c r="X83" s="57"/>
      <c r="Y83" s="57"/>
      <c r="Z83" s="57"/>
      <c r="AA83" s="57"/>
    </row>
    <row r="84" spans="1:27" ht="42.75" customHeight="1">
      <c r="A84" s="30"/>
      <c r="B84" s="29"/>
      <c r="C84" s="3" t="s">
        <v>6</v>
      </c>
      <c r="D84" s="11" t="s">
        <v>5</v>
      </c>
      <c r="E84" s="5">
        <v>1</v>
      </c>
      <c r="F84" s="5">
        <f t="shared" si="16"/>
        <v>2.2</v>
      </c>
      <c r="G84" s="6"/>
      <c r="H84" s="6"/>
      <c r="I84" s="45">
        <f t="shared" si="19"/>
        <v>0</v>
      </c>
      <c r="J84" s="45">
        <f t="shared" si="20"/>
        <v>0</v>
      </c>
      <c r="M84" s="78"/>
      <c r="N84" s="55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</row>
    <row r="85" spans="1:27" ht="42.75" customHeight="1">
      <c r="A85" s="13">
        <v>49</v>
      </c>
      <c r="B85" s="14" t="s">
        <v>56</v>
      </c>
      <c r="C85" s="3" t="s">
        <v>4</v>
      </c>
      <c r="D85" s="11" t="s">
        <v>5</v>
      </c>
      <c r="E85" s="5">
        <v>1</v>
      </c>
      <c r="F85" s="5">
        <f t="shared" si="16"/>
        <v>2.2</v>
      </c>
      <c r="G85" s="6"/>
      <c r="H85" s="6"/>
      <c r="I85" s="45">
        <f t="shared" si="19"/>
        <v>0</v>
      </c>
      <c r="J85" s="45">
        <f t="shared" si="20"/>
        <v>0</v>
      </c>
      <c r="M85" s="78"/>
      <c r="N85" s="55"/>
      <c r="O85" s="56"/>
      <c r="P85" s="56"/>
      <c r="Q85" s="56"/>
      <c r="R85" s="56"/>
      <c r="S85" s="56"/>
      <c r="T85" s="56"/>
      <c r="U85" s="56"/>
      <c r="V85" s="56"/>
      <c r="W85" s="57"/>
      <c r="X85" s="57"/>
      <c r="Y85" s="57"/>
      <c r="Z85" s="57"/>
      <c r="AA85" s="57"/>
    </row>
    <row r="86" spans="1:27" ht="42.75" customHeight="1">
      <c r="A86" s="30"/>
      <c r="B86" s="29"/>
      <c r="C86" s="3" t="s">
        <v>6</v>
      </c>
      <c r="D86" s="11" t="s">
        <v>5</v>
      </c>
      <c r="E86" s="5">
        <v>1</v>
      </c>
      <c r="F86" s="5">
        <f t="shared" si="16"/>
        <v>2.2</v>
      </c>
      <c r="G86" s="6"/>
      <c r="H86" s="6"/>
      <c r="I86" s="45">
        <f t="shared" si="19"/>
        <v>0</v>
      </c>
      <c r="J86" s="45">
        <f t="shared" si="20"/>
        <v>0</v>
      </c>
      <c r="M86" s="78"/>
      <c r="N86" s="55"/>
      <c r="O86" s="56"/>
      <c r="P86" s="56"/>
      <c r="Q86" s="56"/>
      <c r="R86" s="56"/>
      <c r="S86" s="56"/>
      <c r="T86" s="56"/>
      <c r="U86" s="56"/>
      <c r="V86" s="56"/>
      <c r="W86" s="57"/>
      <c r="X86" s="57"/>
      <c r="Y86" s="57"/>
      <c r="Z86" s="57"/>
      <c r="AA86" s="57"/>
    </row>
    <row r="87" spans="1:27" ht="42.75" customHeight="1">
      <c r="A87" s="13">
        <v>50</v>
      </c>
      <c r="B87" s="14" t="s">
        <v>57</v>
      </c>
      <c r="C87" s="3" t="s">
        <v>4</v>
      </c>
      <c r="D87" s="11" t="s">
        <v>5</v>
      </c>
      <c r="E87" s="5">
        <v>1</v>
      </c>
      <c r="F87" s="5">
        <f t="shared" si="16"/>
        <v>2.2</v>
      </c>
      <c r="G87" s="6"/>
      <c r="H87" s="6"/>
      <c r="I87" s="45">
        <f t="shared" si="19"/>
        <v>0</v>
      </c>
      <c r="J87" s="45">
        <f t="shared" si="20"/>
        <v>0</v>
      </c>
      <c r="M87" s="78"/>
      <c r="N87" s="55"/>
      <c r="O87" s="56"/>
      <c r="P87" s="56"/>
      <c r="Q87" s="56"/>
      <c r="R87" s="56"/>
      <c r="S87" s="56"/>
      <c r="T87" s="56"/>
      <c r="U87" s="56"/>
      <c r="V87" s="56"/>
      <c r="W87" s="57"/>
      <c r="X87" s="57"/>
      <c r="Y87" s="57"/>
      <c r="Z87" s="57"/>
      <c r="AA87" s="57"/>
    </row>
    <row r="88" spans="1:27" ht="42.75" customHeight="1">
      <c r="A88" s="30"/>
      <c r="B88" s="29"/>
      <c r="C88" s="3" t="s">
        <v>6</v>
      </c>
      <c r="D88" s="11" t="s">
        <v>5</v>
      </c>
      <c r="E88" s="5">
        <v>1</v>
      </c>
      <c r="F88" s="5">
        <f t="shared" si="16"/>
        <v>2.2</v>
      </c>
      <c r="G88" s="6"/>
      <c r="H88" s="6"/>
      <c r="I88" s="45">
        <f t="shared" si="19"/>
        <v>0</v>
      </c>
      <c r="J88" s="45">
        <f t="shared" si="20"/>
        <v>0</v>
      </c>
      <c r="M88" s="78"/>
      <c r="N88" s="55"/>
      <c r="O88" s="56"/>
      <c r="P88" s="56"/>
      <c r="Q88" s="56"/>
      <c r="R88" s="56"/>
      <c r="S88" s="56"/>
      <c r="T88" s="56"/>
      <c r="U88" s="56"/>
      <c r="V88" s="56"/>
      <c r="W88" s="57"/>
      <c r="X88" s="57"/>
      <c r="Y88" s="57"/>
      <c r="Z88" s="57"/>
      <c r="AA88" s="57"/>
    </row>
    <row r="89" spans="1:27" ht="42.75" customHeight="1">
      <c r="A89" s="13">
        <v>51</v>
      </c>
      <c r="B89" s="14" t="s">
        <v>58</v>
      </c>
      <c r="C89" s="3" t="s">
        <v>4</v>
      </c>
      <c r="D89" s="11" t="s">
        <v>5</v>
      </c>
      <c r="E89" s="5">
        <v>1</v>
      </c>
      <c r="F89" s="5">
        <f t="shared" si="16"/>
        <v>2.2</v>
      </c>
      <c r="G89" s="6"/>
      <c r="H89" s="6"/>
      <c r="I89" s="45">
        <f t="shared" si="19"/>
        <v>0</v>
      </c>
      <c r="J89" s="45">
        <f t="shared" si="20"/>
        <v>0</v>
      </c>
      <c r="M89" s="78"/>
      <c r="N89" s="55"/>
      <c r="O89" s="56"/>
      <c r="P89" s="56"/>
      <c r="Q89" s="56"/>
      <c r="R89" s="56"/>
      <c r="S89" s="56"/>
      <c r="T89" s="56"/>
      <c r="U89" s="56"/>
      <c r="V89" s="56"/>
      <c r="W89" s="57"/>
      <c r="X89" s="57"/>
      <c r="Y89" s="57"/>
      <c r="Z89" s="57"/>
      <c r="AA89" s="57"/>
    </row>
    <row r="90" spans="1:27" ht="42.75" customHeight="1">
      <c r="A90" s="30"/>
      <c r="B90" s="29"/>
      <c r="C90" s="3" t="s">
        <v>6</v>
      </c>
      <c r="D90" s="11" t="s">
        <v>5</v>
      </c>
      <c r="E90" s="5">
        <v>1</v>
      </c>
      <c r="F90" s="5">
        <f t="shared" si="16"/>
        <v>2.2</v>
      </c>
      <c r="G90" s="6"/>
      <c r="H90" s="6"/>
      <c r="I90" s="45">
        <f t="shared" si="19"/>
        <v>0</v>
      </c>
      <c r="J90" s="45">
        <f t="shared" si="20"/>
        <v>0</v>
      </c>
      <c r="M90" s="78"/>
      <c r="N90" s="55"/>
      <c r="O90" s="56"/>
      <c r="P90" s="56"/>
      <c r="Q90" s="56"/>
      <c r="R90" s="56"/>
      <c r="S90" s="56"/>
      <c r="T90" s="56"/>
      <c r="U90" s="56"/>
      <c r="V90" s="56"/>
      <c r="W90" s="57"/>
      <c r="X90" s="57"/>
      <c r="Y90" s="57"/>
      <c r="Z90" s="57"/>
      <c r="AA90" s="57"/>
    </row>
    <row r="91" spans="1:27" ht="42.75" customHeight="1">
      <c r="A91" s="11">
        <v>52</v>
      </c>
      <c r="B91" s="4" t="s">
        <v>59</v>
      </c>
      <c r="C91" s="3" t="s">
        <v>6</v>
      </c>
      <c r="D91" s="11" t="s">
        <v>5</v>
      </c>
      <c r="E91" s="5">
        <v>1</v>
      </c>
      <c r="F91" s="5">
        <f t="shared" si="16"/>
        <v>2.2</v>
      </c>
      <c r="G91" s="6"/>
      <c r="H91" s="6"/>
      <c r="I91" s="45">
        <f t="shared" si="19"/>
        <v>0</v>
      </c>
      <c r="J91" s="45">
        <f t="shared" si="20"/>
        <v>0</v>
      </c>
      <c r="M91" s="78"/>
      <c r="N91" s="55"/>
      <c r="O91" s="56"/>
      <c r="P91" s="56"/>
      <c r="Q91" s="56"/>
      <c r="R91" s="56"/>
      <c r="S91" s="56"/>
      <c r="T91" s="56"/>
      <c r="U91" s="56"/>
      <c r="V91" s="56"/>
      <c r="W91" s="57"/>
      <c r="X91" s="57"/>
      <c r="Y91" s="57"/>
      <c r="Z91" s="57"/>
      <c r="AA91" s="57"/>
    </row>
    <row r="92" spans="1:27" ht="42.75" customHeight="1">
      <c r="A92" s="11">
        <v>52</v>
      </c>
      <c r="B92" s="4" t="s">
        <v>60</v>
      </c>
      <c r="C92" s="3" t="s">
        <v>6</v>
      </c>
      <c r="D92" s="11" t="s">
        <v>5</v>
      </c>
      <c r="E92" s="5">
        <v>1</v>
      </c>
      <c r="F92" s="5">
        <f t="shared" si="16"/>
        <v>2.2</v>
      </c>
      <c r="G92" s="6"/>
      <c r="H92" s="6"/>
      <c r="I92" s="45">
        <f t="shared" si="19"/>
        <v>0</v>
      </c>
      <c r="J92" s="45">
        <f t="shared" si="20"/>
        <v>0</v>
      </c>
      <c r="M92" s="61"/>
      <c r="N92" s="55"/>
      <c r="O92" s="56"/>
      <c r="P92" s="56"/>
      <c r="Q92" s="56"/>
      <c r="R92" s="56"/>
      <c r="S92" s="56"/>
      <c r="T92" s="56"/>
      <c r="U92" s="56"/>
      <c r="V92" s="56"/>
      <c r="W92" s="57"/>
      <c r="X92" s="57"/>
      <c r="Y92" s="57"/>
      <c r="Z92" s="57"/>
      <c r="AA92" s="57"/>
    </row>
    <row r="93" spans="1:27" ht="42.75" customHeight="1">
      <c r="A93" s="7"/>
      <c r="B93" s="12"/>
      <c r="C93" s="7"/>
      <c r="D93" s="7" t="s">
        <v>9</v>
      </c>
      <c r="E93" s="9"/>
      <c r="F93" s="70">
        <f t="shared" si="16"/>
        <v>0</v>
      </c>
      <c r="G93" s="9"/>
      <c r="H93" s="9"/>
      <c r="I93" s="46"/>
      <c r="J93" s="46"/>
      <c r="M93" s="61"/>
      <c r="N93" s="55"/>
      <c r="O93" s="56"/>
      <c r="P93" s="56"/>
      <c r="Q93" s="56"/>
      <c r="R93" s="56"/>
      <c r="S93" s="56"/>
      <c r="T93" s="56"/>
      <c r="U93" s="56"/>
      <c r="V93" s="56"/>
      <c r="W93" s="57"/>
      <c r="X93" s="57"/>
      <c r="Y93" s="57"/>
      <c r="Z93" s="57"/>
      <c r="AA93" s="57"/>
    </row>
    <row r="94" spans="1:27" ht="42.75" customHeight="1">
      <c r="A94" s="13">
        <v>53</v>
      </c>
      <c r="B94" s="14" t="s">
        <v>87</v>
      </c>
      <c r="C94" s="3" t="s">
        <v>86</v>
      </c>
      <c r="D94" s="11" t="s">
        <v>5</v>
      </c>
      <c r="E94" s="5">
        <v>1</v>
      </c>
      <c r="F94" s="5">
        <f t="shared" si="16"/>
        <v>2.2</v>
      </c>
      <c r="G94" s="6"/>
      <c r="H94" s="6"/>
      <c r="I94" s="45">
        <f>E94*G94</f>
        <v>0</v>
      </c>
      <c r="J94" s="45">
        <f>E94*H94</f>
        <v>0</v>
      </c>
      <c r="M94" s="63"/>
      <c r="N94" s="59"/>
      <c r="O94" s="56"/>
      <c r="P94" s="56"/>
      <c r="Q94" s="56"/>
      <c r="R94" s="56"/>
      <c r="S94" s="56"/>
      <c r="T94" s="56"/>
      <c r="U94" s="56"/>
      <c r="V94" s="56"/>
      <c r="W94" s="57"/>
      <c r="X94" s="57"/>
      <c r="Y94" s="57"/>
      <c r="Z94" s="57"/>
      <c r="AA94" s="57"/>
    </row>
    <row r="95" spans="1:27" ht="42.75" customHeight="1">
      <c r="A95" s="34"/>
      <c r="B95" s="35"/>
      <c r="C95" s="7"/>
      <c r="D95" s="7"/>
      <c r="E95" s="36"/>
      <c r="F95" s="68">
        <f t="shared" si="16"/>
        <v>0</v>
      </c>
      <c r="G95" s="9"/>
      <c r="H95" s="9"/>
      <c r="I95" s="46"/>
      <c r="J95" s="46"/>
      <c r="M95" s="78"/>
      <c r="N95" s="79"/>
      <c r="O95" s="56"/>
      <c r="P95" s="56"/>
      <c r="Q95" s="56"/>
      <c r="R95" s="56"/>
      <c r="S95" s="56"/>
      <c r="T95" s="56"/>
      <c r="U95" s="56"/>
      <c r="V95" s="56"/>
      <c r="W95" s="57"/>
      <c r="X95" s="57"/>
      <c r="Y95" s="57"/>
      <c r="Z95" s="57"/>
      <c r="AA95" s="57"/>
    </row>
    <row r="96" spans="1:27" ht="42.75" customHeight="1">
      <c r="A96" s="13">
        <v>54</v>
      </c>
      <c r="B96" s="14" t="s">
        <v>61</v>
      </c>
      <c r="C96" s="3" t="s">
        <v>62</v>
      </c>
      <c r="D96" s="11" t="s">
        <v>5</v>
      </c>
      <c r="E96" s="5">
        <v>1</v>
      </c>
      <c r="F96" s="5">
        <f t="shared" si="16"/>
        <v>2.2</v>
      </c>
      <c r="G96" s="6"/>
      <c r="H96" s="6"/>
      <c r="I96" s="45">
        <f>E96*G96</f>
        <v>0</v>
      </c>
      <c r="J96" s="45">
        <f>E96*H96</f>
        <v>0</v>
      </c>
      <c r="M96" s="78"/>
      <c r="N96" s="79"/>
      <c r="O96" s="56"/>
      <c r="P96" s="56"/>
      <c r="Q96" s="56"/>
      <c r="R96" s="56"/>
      <c r="S96" s="56"/>
      <c r="T96" s="56"/>
      <c r="U96" s="56"/>
      <c r="V96" s="56"/>
      <c r="W96" s="57"/>
      <c r="X96" s="57"/>
      <c r="Y96" s="57"/>
      <c r="Z96" s="57"/>
      <c r="AA96" s="57"/>
    </row>
    <row r="97" spans="1:27" ht="42.75" customHeight="1">
      <c r="A97" s="13">
        <v>55</v>
      </c>
      <c r="B97" s="14" t="s">
        <v>61</v>
      </c>
      <c r="C97" s="3" t="s">
        <v>66</v>
      </c>
      <c r="D97" s="11" t="s">
        <v>5</v>
      </c>
      <c r="E97" s="5">
        <v>1</v>
      </c>
      <c r="F97" s="5">
        <f t="shared" si="16"/>
        <v>2.2</v>
      </c>
      <c r="G97" s="6"/>
      <c r="H97" s="6"/>
      <c r="I97" s="45">
        <f>E97*G97</f>
        <v>0</v>
      </c>
      <c r="J97" s="45">
        <f>E97*H97</f>
        <v>0</v>
      </c>
      <c r="M97" s="63"/>
      <c r="N97" s="59"/>
      <c r="O97" s="56"/>
      <c r="P97" s="56"/>
      <c r="Q97" s="56"/>
      <c r="R97" s="56"/>
      <c r="S97" s="56"/>
      <c r="T97" s="56"/>
      <c r="U97" s="56"/>
      <c r="V97" s="56"/>
      <c r="W97" s="57"/>
      <c r="X97" s="57"/>
      <c r="Y97" s="57"/>
      <c r="Z97" s="57"/>
      <c r="AA97" s="57"/>
    </row>
    <row r="98" spans="1:27" ht="42.75" customHeight="1">
      <c r="A98" s="13">
        <v>56</v>
      </c>
      <c r="B98" s="14" t="s">
        <v>61</v>
      </c>
      <c r="C98" s="3" t="s">
        <v>67</v>
      </c>
      <c r="D98" s="11" t="s">
        <v>5</v>
      </c>
      <c r="E98" s="5">
        <v>1</v>
      </c>
      <c r="F98" s="5">
        <f t="shared" si="16"/>
        <v>2.2</v>
      </c>
      <c r="G98" s="6"/>
      <c r="H98" s="6"/>
      <c r="I98" s="45">
        <f>E98*G98</f>
        <v>0</v>
      </c>
      <c r="J98" s="45">
        <f>E98*H98</f>
        <v>0</v>
      </c>
      <c r="M98" s="61"/>
      <c r="N98" s="55"/>
      <c r="O98" s="56"/>
      <c r="P98" s="56"/>
      <c r="Q98" s="56"/>
      <c r="R98" s="56"/>
      <c r="S98" s="56"/>
      <c r="T98" s="56"/>
      <c r="U98" s="56"/>
      <c r="V98" s="56"/>
      <c r="W98" s="57"/>
      <c r="X98" s="57"/>
      <c r="Y98" s="57"/>
      <c r="Z98" s="57"/>
      <c r="AA98" s="57"/>
    </row>
    <row r="99" spans="1:27" ht="42.75" customHeight="1">
      <c r="A99" s="7"/>
      <c r="B99" s="12"/>
      <c r="C99" s="7"/>
      <c r="D99" s="7" t="s">
        <v>9</v>
      </c>
      <c r="E99" s="9"/>
      <c r="F99" s="70">
        <f t="shared" si="16"/>
        <v>0</v>
      </c>
      <c r="G99" s="9"/>
      <c r="H99" s="9"/>
      <c r="I99" s="46"/>
      <c r="J99" s="46"/>
      <c r="M99" s="63"/>
      <c r="N99" s="59"/>
      <c r="O99" s="56"/>
      <c r="P99" s="56"/>
      <c r="Q99" s="56"/>
      <c r="R99" s="56"/>
      <c r="S99" s="56"/>
      <c r="T99" s="56"/>
      <c r="U99" s="56"/>
      <c r="V99" s="56"/>
      <c r="W99" s="57"/>
      <c r="X99" s="57"/>
      <c r="Y99" s="57"/>
      <c r="Z99" s="57"/>
      <c r="AA99" s="57"/>
    </row>
    <row r="100" spans="1:27" ht="42.75" customHeight="1">
      <c r="A100" s="13">
        <v>57</v>
      </c>
      <c r="B100" s="14" t="s">
        <v>63</v>
      </c>
      <c r="C100" s="3" t="s">
        <v>62</v>
      </c>
      <c r="D100" s="11" t="s">
        <v>5</v>
      </c>
      <c r="E100" s="5">
        <v>1</v>
      </c>
      <c r="F100" s="5">
        <f t="shared" si="16"/>
        <v>2.2</v>
      </c>
      <c r="G100" s="6"/>
      <c r="H100" s="6"/>
      <c r="I100" s="45">
        <f>E100*G100</f>
        <v>0</v>
      </c>
      <c r="J100" s="45">
        <f>E100*H100</f>
        <v>0</v>
      </c>
      <c r="M100" s="76"/>
      <c r="N100" s="76"/>
      <c r="O100" s="56"/>
      <c r="P100" s="56"/>
      <c r="Q100" s="56"/>
      <c r="R100" s="56"/>
      <c r="S100" s="56"/>
      <c r="T100" s="56"/>
      <c r="U100" s="56"/>
      <c r="V100" s="56"/>
      <c r="W100" s="57"/>
      <c r="X100" s="57"/>
      <c r="Y100" s="57"/>
      <c r="Z100" s="57"/>
      <c r="AA100" s="57"/>
    </row>
    <row r="101" spans="1:27" ht="42.75" customHeight="1">
      <c r="A101" s="13">
        <v>58</v>
      </c>
      <c r="B101" s="14" t="s">
        <v>63</v>
      </c>
      <c r="C101" s="3" t="s">
        <v>67</v>
      </c>
      <c r="D101" s="11" t="s">
        <v>5</v>
      </c>
      <c r="E101" s="5">
        <v>1</v>
      </c>
      <c r="F101" s="5">
        <f t="shared" si="16"/>
        <v>2.2</v>
      </c>
      <c r="G101" s="6"/>
      <c r="H101" s="6"/>
      <c r="I101" s="45">
        <f>E101*G101</f>
        <v>0</v>
      </c>
      <c r="J101" s="45">
        <f>E101*H101</f>
        <v>0</v>
      </c>
      <c r="M101" s="76"/>
      <c r="N101" s="76"/>
      <c r="O101" s="56"/>
      <c r="P101" s="56"/>
      <c r="Q101" s="56"/>
      <c r="R101" s="56"/>
      <c r="S101" s="56"/>
      <c r="T101" s="56"/>
      <c r="U101" s="56"/>
      <c r="V101" s="56"/>
      <c r="W101" s="57"/>
      <c r="X101" s="57"/>
      <c r="Y101" s="57"/>
      <c r="Z101" s="57"/>
      <c r="AA101" s="57"/>
    </row>
    <row r="102" spans="1:27" ht="42.75" customHeight="1">
      <c r="A102" s="7"/>
      <c r="B102" s="12"/>
      <c r="C102" s="7"/>
      <c r="D102" s="7" t="s">
        <v>9</v>
      </c>
      <c r="E102" s="9"/>
      <c r="F102" s="68">
        <f t="shared" si="16"/>
        <v>0</v>
      </c>
      <c r="G102" s="7"/>
      <c r="H102" s="9"/>
      <c r="I102" s="46"/>
      <c r="J102" s="46"/>
      <c r="M102" s="76"/>
      <c r="N102" s="76"/>
      <c r="O102" s="56"/>
      <c r="P102" s="56"/>
      <c r="Q102" s="56"/>
      <c r="R102" s="56"/>
      <c r="S102" s="56"/>
      <c r="T102" s="56"/>
      <c r="U102" s="56"/>
      <c r="V102" s="56"/>
      <c r="W102" s="57"/>
      <c r="X102" s="57"/>
      <c r="Y102" s="56"/>
      <c r="Z102" s="57"/>
      <c r="AA102" s="57"/>
    </row>
    <row r="103" spans="1:27" ht="42.75" customHeight="1">
      <c r="A103" s="15">
        <v>59</v>
      </c>
      <c r="B103" s="16" t="s">
        <v>64</v>
      </c>
      <c r="C103" s="17"/>
      <c r="D103" s="18" t="s">
        <v>83</v>
      </c>
      <c r="E103" s="5">
        <v>24</v>
      </c>
      <c r="F103" s="5">
        <v>48</v>
      </c>
      <c r="G103" s="19"/>
      <c r="H103" s="19"/>
      <c r="I103" s="45">
        <f aca="true" t="shared" si="21" ref="I103:I116">E103*G103</f>
        <v>0</v>
      </c>
      <c r="J103" s="45">
        <f aca="true" t="shared" si="22" ref="J103:J116">E103*H103</f>
        <v>0</v>
      </c>
      <c r="M103" s="76"/>
      <c r="N103" s="76"/>
      <c r="O103" s="56"/>
      <c r="P103" s="56"/>
      <c r="Q103" s="56"/>
      <c r="R103" s="56"/>
      <c r="S103" s="56"/>
      <c r="T103" s="56"/>
      <c r="U103" s="56"/>
      <c r="V103" s="56"/>
      <c r="W103" s="57"/>
      <c r="X103" s="57"/>
      <c r="Y103" s="57"/>
      <c r="Z103" s="57"/>
      <c r="AA103" s="57"/>
    </row>
    <row r="104" spans="1:27" ht="42.75" customHeight="1">
      <c r="A104" s="20">
        <v>60</v>
      </c>
      <c r="B104" s="27" t="s">
        <v>68</v>
      </c>
      <c r="C104" s="28"/>
      <c r="D104" s="21" t="s">
        <v>5</v>
      </c>
      <c r="E104" s="5">
        <v>6</v>
      </c>
      <c r="F104" s="5">
        <f aca="true" t="shared" si="23" ref="F104:F116">(E104*2)*110%</f>
        <v>13.200000000000001</v>
      </c>
      <c r="G104" s="19"/>
      <c r="H104" s="19"/>
      <c r="I104" s="45">
        <f t="shared" si="21"/>
        <v>0</v>
      </c>
      <c r="J104" s="45">
        <f t="shared" si="22"/>
        <v>0</v>
      </c>
      <c r="M104" s="76"/>
      <c r="N104" s="76"/>
      <c r="O104" s="56"/>
      <c r="P104" s="56"/>
      <c r="Q104" s="56"/>
      <c r="R104" s="56"/>
      <c r="S104" s="56"/>
      <c r="T104" s="56"/>
      <c r="U104" s="56"/>
      <c r="V104" s="56"/>
      <c r="W104" s="57"/>
      <c r="X104" s="57"/>
      <c r="Y104" s="57"/>
      <c r="Z104" s="57"/>
      <c r="AA104" s="57"/>
    </row>
    <row r="105" spans="1:27" ht="42.75" customHeight="1">
      <c r="A105" s="15">
        <v>61</v>
      </c>
      <c r="B105" s="27" t="s">
        <v>69</v>
      </c>
      <c r="C105" s="28"/>
      <c r="D105" s="21" t="s">
        <v>5</v>
      </c>
      <c r="E105" s="5">
        <v>1</v>
      </c>
      <c r="F105" s="5">
        <f t="shared" si="23"/>
        <v>2.2</v>
      </c>
      <c r="G105" s="19"/>
      <c r="H105" s="19"/>
      <c r="I105" s="45">
        <f t="shared" si="21"/>
        <v>0</v>
      </c>
      <c r="J105" s="45">
        <f t="shared" si="22"/>
        <v>0</v>
      </c>
      <c r="M105" s="76"/>
      <c r="N105" s="76"/>
      <c r="O105" s="56"/>
      <c r="P105" s="56"/>
      <c r="Q105" s="56"/>
      <c r="R105" s="56"/>
      <c r="S105" s="56"/>
      <c r="T105" s="56"/>
      <c r="U105" s="56"/>
      <c r="V105" s="56"/>
      <c r="W105" s="57"/>
      <c r="X105" s="57"/>
      <c r="Y105" s="57"/>
      <c r="Z105" s="57"/>
      <c r="AA105" s="57"/>
    </row>
    <row r="106" spans="1:27" ht="42.75" customHeight="1">
      <c r="A106" s="20">
        <v>62</v>
      </c>
      <c r="B106" s="27" t="s">
        <v>70</v>
      </c>
      <c r="C106" s="28"/>
      <c r="D106" s="21" t="s">
        <v>5</v>
      </c>
      <c r="E106" s="5">
        <v>2</v>
      </c>
      <c r="F106" s="5">
        <f t="shared" si="23"/>
        <v>4.4</v>
      </c>
      <c r="G106" s="19"/>
      <c r="H106" s="19"/>
      <c r="I106" s="45">
        <f t="shared" si="21"/>
        <v>0</v>
      </c>
      <c r="J106" s="45">
        <f t="shared" si="22"/>
        <v>0</v>
      </c>
      <c r="M106" s="76"/>
      <c r="N106" s="76"/>
      <c r="O106" s="56"/>
      <c r="P106" s="56"/>
      <c r="Q106" s="56"/>
      <c r="R106" s="56"/>
      <c r="S106" s="56"/>
      <c r="T106" s="56"/>
      <c r="U106" s="56"/>
      <c r="V106" s="56"/>
      <c r="W106" s="57"/>
      <c r="X106" s="57"/>
      <c r="Y106" s="57"/>
      <c r="Z106" s="57"/>
      <c r="AA106" s="57"/>
    </row>
    <row r="107" spans="1:27" ht="42.75" customHeight="1">
      <c r="A107" s="15">
        <v>63</v>
      </c>
      <c r="B107" s="27" t="s">
        <v>71</v>
      </c>
      <c r="C107" s="28"/>
      <c r="D107" s="21" t="s">
        <v>5</v>
      </c>
      <c r="E107" s="5">
        <v>1</v>
      </c>
      <c r="F107" s="5">
        <f t="shared" si="23"/>
        <v>2.2</v>
      </c>
      <c r="G107" s="19"/>
      <c r="H107" s="19"/>
      <c r="I107" s="45">
        <f t="shared" si="21"/>
        <v>0</v>
      </c>
      <c r="J107" s="45">
        <f t="shared" si="22"/>
        <v>0</v>
      </c>
      <c r="M107" s="76"/>
      <c r="N107" s="76"/>
      <c r="O107" s="56"/>
      <c r="P107" s="56"/>
      <c r="Q107" s="56"/>
      <c r="R107" s="56"/>
      <c r="S107" s="56"/>
      <c r="T107" s="56"/>
      <c r="U107" s="56"/>
      <c r="V107" s="56"/>
      <c r="W107" s="57"/>
      <c r="X107" s="57"/>
      <c r="Y107" s="57"/>
      <c r="Z107" s="57"/>
      <c r="AA107" s="57"/>
    </row>
    <row r="108" spans="1:27" ht="42.75" customHeight="1">
      <c r="A108" s="20">
        <v>64</v>
      </c>
      <c r="B108" s="27" t="s">
        <v>72</v>
      </c>
      <c r="C108" s="28"/>
      <c r="D108" s="21" t="s">
        <v>5</v>
      </c>
      <c r="E108" s="5">
        <v>1</v>
      </c>
      <c r="F108" s="5">
        <f t="shared" si="23"/>
        <v>2.2</v>
      </c>
      <c r="G108" s="19"/>
      <c r="H108" s="19"/>
      <c r="I108" s="45">
        <f t="shared" si="21"/>
        <v>0</v>
      </c>
      <c r="J108" s="45">
        <f t="shared" si="22"/>
        <v>0</v>
      </c>
      <c r="M108" s="76"/>
      <c r="N108" s="76"/>
      <c r="O108" s="56"/>
      <c r="P108" s="56"/>
      <c r="Q108" s="56"/>
      <c r="R108" s="56"/>
      <c r="S108" s="56"/>
      <c r="T108" s="56"/>
      <c r="U108" s="56"/>
      <c r="V108" s="56"/>
      <c r="W108" s="57"/>
      <c r="X108" s="57"/>
      <c r="Y108" s="57"/>
      <c r="Z108" s="57"/>
      <c r="AA108" s="57"/>
    </row>
    <row r="109" spans="1:27" ht="42.75" customHeight="1">
      <c r="A109" s="15">
        <v>65</v>
      </c>
      <c r="B109" s="27" t="s">
        <v>78</v>
      </c>
      <c r="C109" s="28"/>
      <c r="D109" s="21" t="s">
        <v>5</v>
      </c>
      <c r="E109" s="5">
        <v>1</v>
      </c>
      <c r="F109" s="5">
        <f t="shared" si="23"/>
        <v>2.2</v>
      </c>
      <c r="G109" s="19"/>
      <c r="H109" s="19"/>
      <c r="I109" s="45">
        <f t="shared" si="21"/>
        <v>0</v>
      </c>
      <c r="J109" s="45">
        <f t="shared" si="22"/>
        <v>0</v>
      </c>
      <c r="M109" s="76"/>
      <c r="N109" s="76"/>
      <c r="O109" s="56"/>
      <c r="P109" s="56"/>
      <c r="Q109" s="56"/>
      <c r="R109" s="56"/>
      <c r="S109" s="56"/>
      <c r="T109" s="56"/>
      <c r="U109" s="56"/>
      <c r="V109" s="56"/>
      <c r="W109" s="57"/>
      <c r="X109" s="57"/>
      <c r="Y109" s="57"/>
      <c r="Z109" s="57"/>
      <c r="AA109" s="57"/>
    </row>
    <row r="110" spans="1:27" ht="42.75" customHeight="1">
      <c r="A110" s="20">
        <v>66</v>
      </c>
      <c r="B110" s="27" t="s">
        <v>79</v>
      </c>
      <c r="C110" s="28"/>
      <c r="D110" s="21" t="s">
        <v>5</v>
      </c>
      <c r="E110" s="5">
        <v>1</v>
      </c>
      <c r="F110" s="5">
        <f t="shared" si="23"/>
        <v>2.2</v>
      </c>
      <c r="G110" s="19"/>
      <c r="H110" s="19"/>
      <c r="I110" s="45">
        <f t="shared" si="21"/>
        <v>0</v>
      </c>
      <c r="J110" s="45">
        <f t="shared" si="22"/>
        <v>0</v>
      </c>
      <c r="M110" s="76"/>
      <c r="N110" s="76"/>
      <c r="O110" s="56"/>
      <c r="P110" s="56"/>
      <c r="Q110" s="56"/>
      <c r="R110" s="56"/>
      <c r="S110" s="56"/>
      <c r="T110" s="56"/>
      <c r="U110" s="56"/>
      <c r="V110" s="56"/>
      <c r="W110" s="57"/>
      <c r="X110" s="57"/>
      <c r="Y110" s="57"/>
      <c r="Z110" s="57"/>
      <c r="AA110" s="57"/>
    </row>
    <row r="111" spans="1:27" ht="42.75" customHeight="1">
      <c r="A111" s="15">
        <v>67</v>
      </c>
      <c r="B111" s="27" t="s">
        <v>80</v>
      </c>
      <c r="C111" s="28"/>
      <c r="D111" s="21" t="s">
        <v>5</v>
      </c>
      <c r="E111" s="5">
        <v>3</v>
      </c>
      <c r="F111" s="5">
        <f t="shared" si="23"/>
        <v>6.6000000000000005</v>
      </c>
      <c r="G111" s="19"/>
      <c r="H111" s="19"/>
      <c r="I111" s="45">
        <f t="shared" si="21"/>
        <v>0</v>
      </c>
      <c r="J111" s="45">
        <f t="shared" si="22"/>
        <v>0</v>
      </c>
      <c r="M111" s="76"/>
      <c r="N111" s="76"/>
      <c r="O111" s="56"/>
      <c r="P111" s="56"/>
      <c r="Q111" s="56"/>
      <c r="R111" s="56"/>
      <c r="S111" s="56"/>
      <c r="T111" s="56"/>
      <c r="U111" s="56"/>
      <c r="V111" s="56"/>
      <c r="W111" s="57"/>
      <c r="X111" s="57"/>
      <c r="Y111" s="57"/>
      <c r="Z111" s="57"/>
      <c r="AA111" s="57"/>
    </row>
    <row r="112" spans="1:27" ht="42.75" customHeight="1">
      <c r="A112" s="20">
        <v>68</v>
      </c>
      <c r="B112" s="27" t="s">
        <v>73</v>
      </c>
      <c r="C112" s="28"/>
      <c r="D112" s="21" t="s">
        <v>5</v>
      </c>
      <c r="E112" s="5">
        <v>1</v>
      </c>
      <c r="F112" s="5">
        <f t="shared" si="23"/>
        <v>2.2</v>
      </c>
      <c r="G112" s="19"/>
      <c r="H112" s="19"/>
      <c r="I112" s="45">
        <f t="shared" si="21"/>
        <v>0</v>
      </c>
      <c r="J112" s="45">
        <f t="shared" si="22"/>
        <v>0</v>
      </c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</row>
    <row r="113" spans="1:27" ht="42.75" customHeight="1">
      <c r="A113" s="15">
        <v>69</v>
      </c>
      <c r="B113" s="27" t="s">
        <v>74</v>
      </c>
      <c r="C113" s="28"/>
      <c r="D113" s="21" t="s">
        <v>5</v>
      </c>
      <c r="E113" s="5">
        <v>1</v>
      </c>
      <c r="F113" s="5">
        <f t="shared" si="23"/>
        <v>2.2</v>
      </c>
      <c r="G113" s="19"/>
      <c r="H113" s="19"/>
      <c r="I113" s="45">
        <f t="shared" si="21"/>
        <v>0</v>
      </c>
      <c r="J113" s="45">
        <f t="shared" si="22"/>
        <v>0</v>
      </c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</row>
    <row r="114" spans="1:10" ht="42.75" customHeight="1">
      <c r="A114" s="20">
        <v>70</v>
      </c>
      <c r="B114" s="22" t="s">
        <v>75</v>
      </c>
      <c r="C114" s="23"/>
      <c r="D114" s="21" t="s">
        <v>5</v>
      </c>
      <c r="E114" s="5">
        <v>1</v>
      </c>
      <c r="F114" s="5">
        <f t="shared" si="23"/>
        <v>2.2</v>
      </c>
      <c r="G114" s="19"/>
      <c r="H114" s="19"/>
      <c r="I114" s="45">
        <f t="shared" si="21"/>
        <v>0</v>
      </c>
      <c r="J114" s="45">
        <f t="shared" si="22"/>
        <v>0</v>
      </c>
    </row>
    <row r="115" spans="1:10" ht="42.75" customHeight="1">
      <c r="A115" s="15">
        <v>71</v>
      </c>
      <c r="B115" s="22" t="s">
        <v>76</v>
      </c>
      <c r="C115" s="23"/>
      <c r="D115" s="21" t="s">
        <v>5</v>
      </c>
      <c r="E115" s="5">
        <v>1</v>
      </c>
      <c r="F115" s="5">
        <f t="shared" si="23"/>
        <v>2.2</v>
      </c>
      <c r="G115" s="19"/>
      <c r="H115" s="19"/>
      <c r="I115" s="45">
        <f t="shared" si="21"/>
        <v>0</v>
      </c>
      <c r="J115" s="45">
        <f t="shared" si="22"/>
        <v>0</v>
      </c>
    </row>
    <row r="116" spans="1:10" ht="42.75" customHeight="1">
      <c r="A116" s="20">
        <v>72</v>
      </c>
      <c r="B116" s="22" t="s">
        <v>77</v>
      </c>
      <c r="C116" s="23"/>
      <c r="D116" s="21" t="s">
        <v>5</v>
      </c>
      <c r="E116" s="5">
        <v>1</v>
      </c>
      <c r="F116" s="5">
        <f t="shared" si="23"/>
        <v>2.2</v>
      </c>
      <c r="G116" s="19"/>
      <c r="H116" s="19"/>
      <c r="I116" s="45">
        <f t="shared" si="21"/>
        <v>0</v>
      </c>
      <c r="J116" s="45">
        <f t="shared" si="22"/>
        <v>0</v>
      </c>
    </row>
    <row r="117" spans="1:10" ht="42.75" customHeight="1">
      <c r="A117" s="80"/>
      <c r="B117" s="81"/>
      <c r="C117" s="81"/>
      <c r="D117" s="81"/>
      <c r="E117" s="81"/>
      <c r="F117" s="81"/>
      <c r="G117" s="82"/>
      <c r="H117" s="66" t="s">
        <v>91</v>
      </c>
      <c r="I117" s="67"/>
      <c r="J117" s="67"/>
    </row>
    <row r="118" spans="2:10" ht="30.75" customHeight="1">
      <c r="B118" s="72"/>
      <c r="C118" s="72"/>
      <c r="D118" s="72"/>
      <c r="E118" s="72"/>
      <c r="F118" s="72"/>
      <c r="G118" s="72"/>
      <c r="H118" s="72"/>
      <c r="I118" s="72"/>
      <c r="J118" s="72"/>
    </row>
    <row r="119" spans="2:10" ht="23.25" customHeight="1">
      <c r="B119" s="72"/>
      <c r="C119" s="72"/>
      <c r="D119" s="72"/>
      <c r="E119" s="72"/>
      <c r="F119" s="72"/>
      <c r="G119" s="72"/>
      <c r="H119" s="72"/>
      <c r="I119" s="72"/>
      <c r="J119" s="72"/>
    </row>
  </sheetData>
  <sheetProtection/>
  <mergeCells count="45">
    <mergeCell ref="N95:N96"/>
    <mergeCell ref="A117:G117"/>
    <mergeCell ref="M26:M27"/>
    <mergeCell ref="M29:M30"/>
    <mergeCell ref="M31:M32"/>
    <mergeCell ref="M33:M34"/>
    <mergeCell ref="N39:N44"/>
    <mergeCell ref="M84:M85"/>
    <mergeCell ref="M111:N111"/>
    <mergeCell ref="M110:N110"/>
    <mergeCell ref="M86:M87"/>
    <mergeCell ref="M88:M89"/>
    <mergeCell ref="M8:M9"/>
    <mergeCell ref="M10:M11"/>
    <mergeCell ref="M12:M13"/>
    <mergeCell ref="M15:M16"/>
    <mergeCell ref="M17:M18"/>
    <mergeCell ref="M19:M20"/>
    <mergeCell ref="N46:N51"/>
    <mergeCell ref="N53:N58"/>
    <mergeCell ref="M106:N106"/>
    <mergeCell ref="M107:N107"/>
    <mergeCell ref="M22:M23"/>
    <mergeCell ref="M103:N103"/>
    <mergeCell ref="M24:M25"/>
    <mergeCell ref="M102:N102"/>
    <mergeCell ref="M73:M74"/>
    <mergeCell ref="M75:M76"/>
    <mergeCell ref="M108:N108"/>
    <mergeCell ref="M109:N109"/>
    <mergeCell ref="M105:N105"/>
    <mergeCell ref="N60:N65"/>
    <mergeCell ref="M104:N104"/>
    <mergeCell ref="M100:N101"/>
    <mergeCell ref="M90:M91"/>
    <mergeCell ref="M95:M96"/>
    <mergeCell ref="M77:M78"/>
    <mergeCell ref="M79:M80"/>
    <mergeCell ref="B4:J4"/>
    <mergeCell ref="B118:J119"/>
    <mergeCell ref="G5:H5"/>
    <mergeCell ref="I5:J5"/>
    <mergeCell ref="A5:A6"/>
    <mergeCell ref="B5:C6"/>
    <mergeCell ref="D5:D6"/>
  </mergeCells>
  <printOptions/>
  <pageMargins left="0.35433070866141736" right="0.15748031496062992" top="0.5118110236220472" bottom="0.3937007874015748" header="0.35433070866141736" footer="0.2362204724409449"/>
  <pageSetup fitToHeight="0"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Drzewiecka</dc:creator>
  <cp:keywords/>
  <dc:description/>
  <cp:lastModifiedBy>iraczyk</cp:lastModifiedBy>
  <cp:lastPrinted>2016-11-30T09:56:24Z</cp:lastPrinted>
  <dcterms:created xsi:type="dcterms:W3CDTF">2014-09-10T08:27:53Z</dcterms:created>
  <dcterms:modified xsi:type="dcterms:W3CDTF">2016-11-30T09:59:04Z</dcterms:modified>
  <cp:category/>
  <cp:version/>
  <cp:contentType/>
  <cp:contentStatus/>
</cp:coreProperties>
</file>